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12960" windowHeight="5565"/>
  </bookViews>
  <sheets>
    <sheet name="Plantilla Notas" sheetId="1" r:id="rId1"/>
    <sheet name="Formulario Notas" sheetId="2" r:id="rId2"/>
  </sheets>
  <definedNames>
    <definedName name="_xlnm.Print_Area" localSheetId="0">'Plantilla Notas'!$A$1:$Q$540</definedName>
  </definedNames>
  <calcPr calcId="144525"/>
</workbook>
</file>

<file path=xl/calcChain.xml><?xml version="1.0" encoding="utf-8"?>
<calcChain xmlns="http://schemas.openxmlformats.org/spreadsheetml/2006/main">
  <c r="L241" i="1" l="1"/>
  <c r="L281" i="1" l="1"/>
  <c r="L272" i="1"/>
  <c r="L162" i="1"/>
  <c r="M27" i="1"/>
  <c r="J27" i="1" l="1"/>
  <c r="I272" i="1" l="1"/>
  <c r="I162" i="1"/>
  <c r="M174" i="1" l="1"/>
  <c r="K306" i="1" l="1"/>
  <c r="K311" i="1" s="1"/>
  <c r="N248" i="1" l="1"/>
  <c r="M226" i="1"/>
  <c r="M224" i="1"/>
  <c r="M222" i="1"/>
  <c r="M220" i="1"/>
  <c r="M216" i="1"/>
  <c r="M201" i="1"/>
  <c r="M126" i="1"/>
  <c r="J126" i="1"/>
  <c r="M124" i="1"/>
  <c r="J124" i="1"/>
  <c r="M121" i="1"/>
  <c r="J121" i="1"/>
  <c r="N111" i="1"/>
  <c r="H68" i="1"/>
  <c r="M59" i="1"/>
  <c r="J59" i="1"/>
  <c r="K48" i="1"/>
  <c r="K36" i="1"/>
  <c r="M127" i="1" l="1"/>
  <c r="J127" i="1"/>
  <c r="N246" i="1"/>
  <c r="N247" i="1"/>
  <c r="M227" i="1"/>
  <c r="K68" i="1"/>
  <c r="K338" i="1" l="1"/>
  <c r="K315" i="1"/>
  <c r="K347" i="1" l="1"/>
</calcChain>
</file>

<file path=xl/sharedStrings.xml><?xml version="1.0" encoding="utf-8"?>
<sst xmlns="http://schemas.openxmlformats.org/spreadsheetml/2006/main" count="554" uniqueCount="451">
  <si>
    <t>Activo</t>
  </si>
  <si>
    <t>a) NOTAS DE DESGLOSE</t>
  </si>
  <si>
    <t>Ingresos de Gestión</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</si>
  <si>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</si>
  <si>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</si>
  <si>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</si>
  <si>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</si>
  <si>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</si>
  <si>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</si>
  <si>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</si>
  <si>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</si>
  <si>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</si>
  <si>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</si>
  <si>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</si>
  <si>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</si>
  <si>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</si>
  <si>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</si>
  <si>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</si>
  <si>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</si>
  <si>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</si>
  <si>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</si>
  <si>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</si>
  <si>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</si>
  <si>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</si>
  <si>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</si>
  <si>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</si>
  <si>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</si>
  <si>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</si>
  <si>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</si>
  <si>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</si>
  <si>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</si>
  <si>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</si>
  <si>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</si>
  <si>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</si>
  <si>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</si>
  <si>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</si>
  <si>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</si>
  <si>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</si>
  <si>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</si>
  <si>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</si>
  <si>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</si>
  <si>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</si>
  <si>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</si>
  <si>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</si>
  <si>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</si>
  <si>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</si>
  <si>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</si>
  <si>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</si>
  <si>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</si>
  <si>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</si>
  <si>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</si>
  <si>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</si>
  <si>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</si>
  <si>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</si>
  <si>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</si>
  <si>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</si>
  <si>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</si>
  <si>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</si>
  <si>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</si>
  <si>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</si>
  <si>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</si>
  <si>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</si>
  <si>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</si>
  <si>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</si>
  <si>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</si>
  <si>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</si>
  <si>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</si>
  <si>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</si>
  <si>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</si>
  <si>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</si>
  <si>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</si>
  <si>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2.</t>
  </si>
  <si>
    <t>1.</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</si>
  <si>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</si>
  <si>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</si>
  <si>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</si>
  <si>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</si>
  <si>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</si>
  <si>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</si>
  <si>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</si>
  <si>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</si>
  <si>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</si>
  <si>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</si>
  <si>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</si>
  <si>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</si>
  <si>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</si>
  <si>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</si>
  <si>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</si>
  <si>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</si>
  <si>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</si>
  <si>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</si>
  <si>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</si>
  <si>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</si>
  <si>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</si>
  <si>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</si>
  <si>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</si>
  <si>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</si>
  <si>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</si>
  <si>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</si>
  <si>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</si>
  <si>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</si>
  <si>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</si>
  <si>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</si>
  <si>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</si>
  <si>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</si>
  <si>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</si>
  <si>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</si>
  <si>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</si>
  <si>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</si>
  <si>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</si>
  <si>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</si>
  <si>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</si>
  <si>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</si>
  <si>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</si>
  <si>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</si>
  <si>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</si>
  <si>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</si>
  <si>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</si>
  <si>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</si>
  <si>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</si>
  <si>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</si>
  <si>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</si>
  <si>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</si>
  <si>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</si>
  <si>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</si>
  <si>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</si>
  <si>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</si>
  <si>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</si>
  <si>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</si>
  <si>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</si>
  <si>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</si>
  <si>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</si>
  <si>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</si>
  <si>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</si>
  <si>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</si>
  <si>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</si>
  <si>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</si>
  <si>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</si>
  <si>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</si>
  <si>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</si>
  <si>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</si>
  <si>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</si>
  <si>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</si>
  <si>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</si>
  <si>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</si>
  <si>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</si>
  <si>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</si>
  <si>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</si>
  <si>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</si>
  <si>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</si>
  <si>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</si>
  <si>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</si>
  <si>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</si>
  <si>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</si>
  <si>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</si>
  <si>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</si>
  <si>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</si>
  <si>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</si>
  <si>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</si>
  <si>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</si>
  <si>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</si>
  <si>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</si>
  <si>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</si>
  <si>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</si>
  <si>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</si>
  <si>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</si>
  <si>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</si>
  <si>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</si>
  <si>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</si>
  <si>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</si>
  <si>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</si>
  <si>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</si>
  <si>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</si>
  <si>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</si>
  <si>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</si>
  <si>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</si>
  <si>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</si>
  <si>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</si>
  <si>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</si>
  <si>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</si>
  <si>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</si>
  <si>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</si>
  <si>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</si>
  <si>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</si>
  <si>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</si>
  <si>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</si>
  <si>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</si>
  <si>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</si>
  <si>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</si>
  <si>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</si>
  <si>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</si>
  <si>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</si>
  <si>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</si>
  <si>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</si>
  <si>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</si>
  <si>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</si>
  <si>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</si>
  <si>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</si>
  <si>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</si>
  <si>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</si>
  <si>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</si>
  <si>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</si>
  <si>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</si>
  <si>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</si>
  <si>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</si>
  <si>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</si>
  <si>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</si>
  <si>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</si>
  <si>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</si>
  <si>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</si>
  <si>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</si>
  <si>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</si>
  <si>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</si>
  <si>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</si>
  <si>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</si>
  <si>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</si>
  <si>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</si>
  <si>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</si>
  <si>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</si>
  <si>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</si>
  <si>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</si>
  <si>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</si>
  <si>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</si>
  <si>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</si>
  <si>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</si>
  <si>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</si>
  <si>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</si>
  <si>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</si>
  <si>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</si>
  <si>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</si>
  <si>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</si>
  <si>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</si>
  <si>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</si>
  <si>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</si>
  <si>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</si>
  <si>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</si>
  <si>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</si>
  <si>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</si>
  <si>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</si>
  <si>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</si>
  <si>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</si>
  <si>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</si>
  <si>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</si>
  <si>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</si>
  <si>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</si>
  <si>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</si>
  <si>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</si>
  <si>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</si>
  <si>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</si>
  <si>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</si>
  <si>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</si>
  <si>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</si>
  <si>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</si>
  <si>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</si>
  <si>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</si>
  <si>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</si>
  <si>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</si>
  <si>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</si>
  <si>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</si>
  <si>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</si>
  <si>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</si>
  <si>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</si>
  <si>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</si>
  <si>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</si>
  <si>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</si>
  <si>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</si>
  <si>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</si>
  <si>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</si>
  <si>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</si>
  <si>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</si>
  <si>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</si>
  <si>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</si>
  <si>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</si>
  <si>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</si>
  <si>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</si>
  <si>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</si>
  <si>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</si>
  <si>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</si>
  <si>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</si>
  <si>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</si>
  <si>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</si>
  <si>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</si>
  <si>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</si>
  <si>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</si>
  <si>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</si>
  <si>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</si>
  <si>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</si>
  <si>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</si>
  <si>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</si>
  <si>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</si>
  <si>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</si>
  <si>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</si>
  <si>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</si>
  <si>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</si>
  <si>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</si>
  <si>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</si>
  <si>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</si>
  <si>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</si>
  <si>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</si>
  <si>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</si>
  <si>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</si>
  <si>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</si>
  <si>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</si>
  <si>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</si>
  <si>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</si>
  <si>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</si>
  <si>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</si>
  <si>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</si>
  <si>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</si>
  <si>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</si>
  <si>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</si>
  <si>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</si>
  <si>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</si>
  <si>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</si>
  <si>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</si>
  <si>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</si>
  <si>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</si>
  <si>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</si>
  <si>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</si>
  <si>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</si>
  <si>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</si>
  <si>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</si>
  <si>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</si>
  <si>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</si>
  <si>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</si>
  <si>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</si>
  <si>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</si>
  <si>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</si>
  <si>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</si>
  <si>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</si>
  <si>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</si>
  <si>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</si>
  <si>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</si>
  <si>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</si>
  <si>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</si>
  <si>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</si>
  <si>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</si>
  <si>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</si>
  <si>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</si>
  <si>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</si>
  <si>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</si>
  <si>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</si>
  <si>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</si>
  <si>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</si>
  <si>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</si>
  <si>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</si>
  <si>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</si>
  <si>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</si>
  <si>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</si>
  <si>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</si>
  <si>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</si>
  <si>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</si>
  <si>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</si>
  <si>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</si>
  <si>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 de la Federación para los Municipios</t>
  </si>
  <si>
    <t>Aportaciones de la Federación para el Estado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</si>
  <si>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</si>
  <si>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</si>
  <si>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</si>
  <si>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</si>
  <si>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</si>
  <si>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</si>
  <si>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</si>
  <si>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</si>
  <si>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</si>
  <si>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</si>
  <si>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</si>
  <si>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</si>
  <si>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C. CRISTINA CORTÉS CARRILLO</t>
  </si>
  <si>
    <t>COMISIONADA EJECUTIVA</t>
  </si>
  <si>
    <t>LIC. ABSALOM TONATIUH TRIGO MAGAÑA</t>
  </si>
  <si>
    <t>C.P. MA. DE JESÚS RUIZ HERNÁNDEZ</t>
  </si>
  <si>
    <t>JEFA DEL DEPARTAMENTO DE CONTABILIDAD</t>
  </si>
  <si>
    <t>Este género se compone de dos grupos, el Pasivo Circulante y el Pasivo No Circulante, en éstos inciden pasivos derivados de operaciones por servicios personales, cuentas por pagar por operaciones presupuestarias devengadas y contabilizadas al 31 de enero del ejercicio correspondiente; pasivos por obligaciones laborales, a continuación se presenta la integración del pasivo:</t>
  </si>
  <si>
    <t>El importe de esta cuenta esta constituido principalmente por: Aportaciones de Seguridad Social (patronal), mismas que se pagan en los meses de ; Prima Vacacional, cuyo importe se paga en diciembre; Aguinaldo cuyo importe se pagará en el mes dediciembre..</t>
  </si>
  <si>
    <t>El importe de esta cuenta esta constituido principalmente por: Retenciones de ISR por Sueldos y Salarios, Honorarios y por Arrendamiento, mismo que se pagan en el mes de ; retenciones derivadas de aportaciones de seguridad social (Trabajadores) mismas que se liquidan en el mes .</t>
  </si>
  <si>
    <t>1.-TOTAL DE INGRESOS PRESUPUESTARIOS</t>
  </si>
  <si>
    <t>2. MÁS INGRESOS CONTABLES NO PRESUPUESTARIOS</t>
  </si>
  <si>
    <t>2.1 INGRESOS FINANCIEROS</t>
  </si>
  <si>
    <t>3. MENOS INGRESOS PRESUPUESTARIOS NO CONTABLES</t>
  </si>
  <si>
    <t>4. TOTAL DE INGRESOS CONTABLES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</si>
  <si>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</si>
  <si>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</si>
  <si>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</si>
  <si>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</si>
  <si>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</si>
  <si>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3.1 APROVECHAMIENTOS PATRIMONIALES</t>
  </si>
  <si>
    <t>3.2 INGRESOS DERIVADOS DE FINANCIAMIENTOS</t>
  </si>
  <si>
    <t>3.3 OTROS INGRESOS PRESUPUESTARIOS NO CONTABLES</t>
  </si>
  <si>
    <t>1.-TOTAL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</si>
  <si>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</si>
  <si>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</si>
  <si>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</si>
  <si>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</si>
  <si>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</si>
  <si>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</si>
  <si>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</si>
  <si>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</si>
  <si>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</si>
  <si>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</si>
  <si>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</si>
  <si>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</si>
  <si>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</si>
  <si>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</si>
  <si>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</si>
  <si>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</si>
  <si>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</si>
  <si>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</si>
  <si>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</si>
  <si>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</si>
  <si>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</si>
  <si>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</si>
  <si>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</si>
  <si>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</si>
  <si>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</si>
  <si>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</si>
  <si>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</si>
  <si>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</si>
  <si>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</si>
  <si>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PRESUPUESTARIOS</t>
  </si>
  <si>
    <t>4. TOTAL DE GASTOS CONTABLES</t>
  </si>
  <si>
    <t>CUENTAS DE ORDEN PRESUPUESTARIAS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</si>
  <si>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</si>
  <si>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</si>
  <si>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</si>
  <si>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</si>
  <si>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</si>
  <si>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</si>
  <si>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</si>
  <si>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</si>
  <si>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</si>
  <si>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</si>
  <si>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</si>
  <si>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</si>
  <si>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 xml:space="preserve">                         DIRECTOR DE FONDO DE AYUDA</t>
  </si>
  <si>
    <t>NOTAS A LOS ESTADOS FINANCIEROS</t>
  </si>
  <si>
    <t>Representa los recursos depositados, pendientes de clasificar según los conceptos del Clasificador por Rubros de Ingresos.</t>
  </si>
  <si>
    <t>Representa los adeudos con proveedores derivados de operaciones, con vencimiento menor o igual a doce meses.</t>
  </si>
  <si>
    <t>BANBAJIO S.A. CUENTA No. 17686932</t>
  </si>
  <si>
    <t>BANBAJIO S.A. CUENTA No. 17701590</t>
  </si>
  <si>
    <t>Representa el monto de efectivo invertido por el FIDEICOMISO PÚBLICO DEL FONDO DE AYUDA, ASISTENCIA Y REPARACIONES INTEGRALES DEL ESTADO DE MICHOACÁN DE OCAMPO, el cual se efectúa por 7 días, su importe se integra por:</t>
  </si>
  <si>
    <t xml:space="preserve">CONCILIACIÓN ENTRE LOS INGRESOS PRESUPUESTARIOS Y CONTABLES, </t>
  </si>
  <si>
    <t>LEY DE INGRESOS:</t>
  </si>
  <si>
    <t>PRESUPUESTO DE EGRESOS:</t>
  </si>
  <si>
    <r>
      <t xml:space="preserve">El presupuesto de Ingresos autorizado para el ejercicio fiscal 2019, por el Comité Técnico del Fideicomiso Público del Fondo de Ayuda, Asistencia y Reparaciones Integrales del Estado de Michoacán de Ocampo fue por la cantidad de </t>
    </r>
    <r>
      <rPr>
        <b/>
        <sz val="8"/>
        <color rgb="FF000000"/>
        <rFont val="Arial"/>
        <family val="2"/>
      </rPr>
      <t xml:space="preserve">$806,576.00, </t>
    </r>
    <r>
      <rPr>
        <sz val="8"/>
        <color rgb="FF000000"/>
        <rFont val="Arial"/>
        <family val="2"/>
      </rPr>
      <t>que fueron destinados para cumplir con los objetivos y metas programadas en el Programa Operativo Anual.</t>
    </r>
  </si>
  <si>
    <t>Fecha de creación del ente. El Fideicomiso Público del Fondo de Ayuda, Asistencia y Reparación Integral del Estado de Michoacán de Ocampo, se constituyó el 28 de diciembre de 2016, por mandato de Ley</t>
  </si>
  <si>
    <t>Representa el monto de efectivo disponible propiedad del FIDEICOMISO PÚBLICO DEL FONDO DE AYUDA, ASISTENCIA Y REPARACIÓN INTEGRAL DEL ESTADO DE MICHOACÁN DE OCAMPO, en instituciones bancarias, su importe se integra por:</t>
  </si>
  <si>
    <t>NOTA ACLARATORIA: LAS CIFRAS EN NEGATIVO SON EFECTO DE LA FALTA DE RECURSOS QUE NO HAN INGRESADO AL FIDEICOMISO.</t>
  </si>
  <si>
    <t>NOTA ACLARATORIA: SE REALIZÓ CORRECCIÓN A LA LEY DE INGRESOS, POR LOS RECURSOS QUE DEPOSITÓ LA SECRETARÍA DE FINANZAS Y ADMINISTRACIÓN DE EJERCICIO ANTERIORES 2018 Y 2019, PARA QUE LA LEY DE INGRESOS ESTIMADA Y EL PRESUPUESTO DE EGRESOS PERMANECIERAN COMO SE APROBARON POR EL COMITÉ TÉCNICO DEL FAARIMICH.</t>
  </si>
  <si>
    <t>AL 31 DE DICIEMBRE DE 2020</t>
  </si>
  <si>
    <r>
      <rPr>
        <b/>
        <sz val="9"/>
        <rFont val="Arial"/>
        <family val="2"/>
      </rPr>
      <t xml:space="preserve">NOTA ACLARATORIA AL PASIVO CIRCULANTE: </t>
    </r>
    <r>
      <rPr>
        <sz val="9"/>
        <rFont val="Arial"/>
        <family val="2"/>
      </rPr>
      <t xml:space="preserve">El monto de Pasivo Circulante, señalado en la cuenta de Otras Cuentas por Pagar a Corto Plazo, corresponde a Reparaciones Integrales Pendientes de Pagar a Víctimas, se comprometió en el ejercicio fiscal 2018, porque se tenia disponible en bancos, sin embargo en vez de pagar pasivo, se atendió a víctimas que necesitaron de ayudas inmediatas emergentes, toda vez que lo que le transfiere al Fideicomiso la Fiscalía General del Estado es insuficiente, motivo por el cual la CEEAV le transfiere presupuesto a través de la Secretaría de Finanzas y Administración; sin embargo por la carencia de recursos no ha sido posible que le pague la SFA al FAARIMICH el total de recursos tramitados y que no fueron pagados.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</si>
</sst>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4" formatCode="_-&quot;$&quot;* #,##0.00_-;\-&quot;$&quot;* #,##0.00_-;_-&quot;$&quot;* &quot;-&quot;??_-;_-@_-"/>
    <numFmt numFmtId="164" formatCode="_(&quot;$&quot;* #,##0.00_);_(&quot;$&quot;* \(#,##0.00\);_(&quot;$&quot;* &quot;-&quot;??_);_(@_)"/>
    <numFmt numFmtId="165" formatCode="&quot;$&quot;\ #,###,###.00"/>
  </numFmts>
  <fonts count="4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sz val="8"/>
      <color rgb="FF000000"/>
      <name val="Arial"/>
    </font>
    <font>
      <b/>
      <sz val="8"/>
      <color indexed="8"/>
      <name val="Arial"/>
      <family val="2"/>
    </font>
    <font>
      <sz val="7"/>
      <color indexed="8"/>
      <name val="Arial"/>
      <family val="2"/>
    </font>
    <font>
      <b/>
      <sz val="8"/>
      <color rgb="FF000000"/>
      <name val="Microsoft Sans Serif"/>
      <family val="2"/>
    </font>
    <font>
      <b/>
      <u/>
      <sz val="8"/>
      <color rgb="FF000000"/>
      <name val="Arial"/>
      <family val="2"/>
    </font>
    <font>
      <b/>
      <sz val="8.25"/>
      <color rgb="FF000000"/>
      <name val="Microsoft Sans Serif"/>
      <family val="2"/>
    </font>
    <font>
      <sz val="8.25"/>
      <color rgb="FF808080"/>
      <name val="Microsoft Sans Serif"/>
      <family val="2"/>
    </font>
    <font>
      <sz val="8.25"/>
      <color rgb="FF000000"/>
      <name val="Microsoft Sans Serif"/>
      <family val="2"/>
    </font>
    <font>
      <sz val="8.25"/>
      <name val="Microsoft Sans Serif"/>
      <family val="2"/>
    </font>
    <font>
      <b/>
      <sz val="7"/>
      <color rgb="FF000000"/>
      <name val="Arial"/>
      <family val="2"/>
    </font>
    <font>
      <b/>
      <sz val="8"/>
      <name val="Arial"/>
      <family val="2"/>
    </font>
    <font>
      <sz val="11"/>
      <color rgb="FF006100"/>
      <name val="Calibri"/>
      <family val="2"/>
      <scheme val="minor"/>
    </font>
  </fonts>
  <fills count="9">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D3D3D3"/>
      </patternFill>
    </fill>
    <fill>
      <patternFill patternType="solid">
        <fgColor rgb="FFFFFFFF"/>
      </patternFill>
    </fill>
    <fill>
      <patternFill patternType="solid">
        <fgColor rgb="FFC6EFCE"/>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0" fontId="42" fillId="8" borderId="0" applyNumberFormat="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7"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9" fillId="0" borderId="0" xfId="0" applyFont="1" applyFill="1" applyBorder="1" applyAlignment="1">
      <alignment horizontal="left" vertical="top"/>
    </xf>
    <xf numFmtId="0" fontId="14" fillId="0" borderId="0" xfId="0" applyFont="1" applyAlignment="1">
      <alignment horizontal="justify" vertical="justify" wrapText="1"/>
    </xf>
    <xf numFmtId="0" fontId="17" fillId="0" borderId="0" xfId="0" applyFont="1" applyFill="1" applyBorder="1" applyAlignment="1">
      <alignment horizontal="left" vertical="top"/>
    </xf>
    <xf numFmtId="0" fontId="16" fillId="0" borderId="0" xfId="0" applyFont="1" applyFill="1" applyBorder="1" applyAlignment="1">
      <alignment horizontal="left" vertical="top"/>
    </xf>
    <xf numFmtId="0" fontId="10" fillId="0" borderId="0" xfId="0" applyFont="1" applyFill="1" applyBorder="1" applyAlignment="1">
      <alignment horizontal="left"/>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19" fillId="0" borderId="0" xfId="0" applyFont="1" applyFill="1" applyBorder="1" applyAlignment="1">
      <alignment horizontal="left" vertical="top"/>
    </xf>
    <xf numFmtId="0" fontId="26" fillId="3" borderId="15"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6" xfId="0" applyFont="1" applyFill="1" applyBorder="1" applyAlignment="1">
      <alignment horizontal="center" vertical="center"/>
    </xf>
    <xf numFmtId="0" fontId="26" fillId="5" borderId="15" xfId="0" applyFont="1" applyFill="1" applyBorder="1" applyAlignment="1">
      <alignment horizontal="center" vertical="center"/>
    </xf>
    <xf numFmtId="0" fontId="27" fillId="5" borderId="11" xfId="0" applyFont="1" applyFill="1" applyBorder="1" applyAlignment="1">
      <alignment vertical="center"/>
    </xf>
    <xf numFmtId="0" fontId="27" fillId="5" borderId="11" xfId="0" applyFont="1" applyFill="1" applyBorder="1" applyAlignment="1">
      <alignment vertical="center" wrapText="1"/>
    </xf>
    <xf numFmtId="49" fontId="27" fillId="5" borderId="11" xfId="0" applyNumberFormat="1" applyFont="1" applyFill="1" applyBorder="1" applyAlignment="1">
      <alignment vertical="center"/>
    </xf>
    <xf numFmtId="49" fontId="27" fillId="5"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5" borderId="17" xfId="0" applyFont="1" applyFill="1" applyBorder="1" applyAlignment="1">
      <alignment horizontal="center" vertical="center"/>
    </xf>
    <xf numFmtId="0" fontId="27" fillId="5" borderId="18" xfId="0" applyFont="1" applyFill="1" applyBorder="1" applyAlignment="1">
      <alignment vertical="center"/>
    </xf>
    <xf numFmtId="0" fontId="27" fillId="5" borderId="18" xfId="0" applyFont="1" applyFill="1" applyBorder="1" applyAlignment="1">
      <alignment vertical="center" wrapText="1"/>
    </xf>
    <xf numFmtId="49" fontId="27" fillId="5" borderId="18" xfId="0" applyNumberFormat="1" applyFont="1" applyFill="1" applyBorder="1" applyAlignment="1">
      <alignment vertical="center"/>
    </xf>
    <xf numFmtId="49" fontId="27" fillId="5"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9" fillId="0" borderId="0" xfId="0" applyFont="1" applyFill="1" applyBorder="1" applyAlignment="1">
      <alignment horizontal="left" vertical="top"/>
    </xf>
    <xf numFmtId="49" fontId="17" fillId="0" borderId="0" xfId="0" applyNumberFormat="1" applyFont="1" applyFill="1" applyBorder="1" applyAlignment="1">
      <alignment vertical="top" wrapText="1"/>
    </xf>
    <xf numFmtId="49" fontId="10" fillId="0" borderId="0" xfId="0" applyNumberFormat="1" applyFont="1" applyFill="1" applyBorder="1" applyAlignment="1">
      <alignment vertical="top"/>
    </xf>
    <xf numFmtId="49" fontId="13" fillId="0" borderId="0" xfId="0" applyNumberFormat="1" applyFont="1" applyFill="1" applyBorder="1" applyAlignment="1">
      <alignment vertical="top"/>
    </xf>
    <xf numFmtId="49" fontId="12" fillId="0" borderId="0" xfId="0" applyNumberFormat="1" applyFont="1" applyFill="1" applyBorder="1" applyAlignment="1">
      <alignment horizontal="left" vertical="top"/>
    </xf>
    <xf numFmtId="49" fontId="17" fillId="0" borderId="0" xfId="0" applyNumberFormat="1" applyFont="1" applyFill="1" applyBorder="1" applyAlignment="1">
      <alignment horizontal="justify" vertical="justify"/>
    </xf>
    <xf numFmtId="0" fontId="8" fillId="0" borderId="0" xfId="0" applyFont="1" applyFill="1" applyBorder="1" applyAlignment="1">
      <alignment horizontal="justify" vertical="justify"/>
    </xf>
    <xf numFmtId="49" fontId="10" fillId="0" borderId="0" xfId="0" applyNumberFormat="1" applyFont="1" applyFill="1" applyBorder="1" applyAlignment="1">
      <alignment horizontal="left" vertical="top"/>
    </xf>
    <xf numFmtId="0" fontId="7" fillId="0" borderId="0" xfId="0" applyFont="1" applyFill="1" applyBorder="1" applyAlignment="1">
      <alignment horizontal="center" vertical="justify"/>
    </xf>
    <xf numFmtId="0" fontId="0" fillId="0" borderId="0" xfId="0" applyFill="1"/>
    <xf numFmtId="0" fontId="21" fillId="0" borderId="0" xfId="0" applyFont="1" applyFill="1" applyBorder="1" applyAlignment="1">
      <alignment horizontal="left" vertical="top"/>
    </xf>
    <xf numFmtId="0" fontId="0" fillId="7" borderId="0" xfId="0" applyFill="1" applyAlignment="1">
      <alignment horizontal="left" vertical="top" wrapText="1"/>
    </xf>
    <xf numFmtId="0" fontId="35" fillId="7" borderId="0" xfId="0" applyFont="1" applyFill="1" applyBorder="1" applyAlignment="1">
      <alignment horizontal="right" wrapText="1"/>
    </xf>
    <xf numFmtId="0" fontId="36" fillId="7" borderId="0" xfId="0" applyFont="1" applyFill="1" applyBorder="1" applyAlignment="1">
      <alignment vertical="top" wrapText="1"/>
    </xf>
    <xf numFmtId="0" fontId="0" fillId="7" borderId="0" xfId="0" applyFill="1" applyAlignment="1">
      <alignment horizontal="right" vertical="top" wrapText="1"/>
    </xf>
    <xf numFmtId="0" fontId="9" fillId="0" borderId="0" xfId="0" applyFont="1" applyFill="1" applyBorder="1" applyAlignment="1">
      <alignment horizontal="left" vertical="top"/>
    </xf>
    <xf numFmtId="0" fontId="42" fillId="0" borderId="0" xfId="3" applyFill="1" applyBorder="1" applyAlignment="1">
      <alignment horizontal="left" vertical="justify" wrapText="1"/>
    </xf>
    <xf numFmtId="7" fontId="33" fillId="0" borderId="30" xfId="0" applyNumberFormat="1" applyFont="1" applyFill="1" applyBorder="1" applyAlignment="1" applyProtection="1">
      <alignment horizontal="right" vertical="top" wrapText="1"/>
    </xf>
    <xf numFmtId="7" fontId="33" fillId="0" borderId="29" xfId="0" applyNumberFormat="1" applyFont="1" applyFill="1" applyBorder="1" applyAlignment="1" applyProtection="1">
      <alignment horizontal="right" vertical="top" wrapText="1"/>
    </xf>
    <xf numFmtId="7" fontId="33" fillId="0" borderId="31" xfId="0" applyNumberFormat="1" applyFont="1" applyFill="1" applyBorder="1" applyAlignment="1" applyProtection="1">
      <alignment horizontal="right" vertical="top" wrapText="1"/>
    </xf>
    <xf numFmtId="0" fontId="33" fillId="0" borderId="30" xfId="0" applyNumberFormat="1" applyFont="1" applyFill="1" applyBorder="1" applyAlignment="1" applyProtection="1">
      <alignment horizontal="left" vertical="center" wrapText="1"/>
    </xf>
    <xf numFmtId="0" fontId="33" fillId="0" borderId="29" xfId="0" applyNumberFormat="1" applyFont="1" applyFill="1" applyBorder="1" applyAlignment="1" applyProtection="1">
      <alignment horizontal="left" vertical="center" wrapText="1"/>
    </xf>
    <xf numFmtId="0" fontId="33" fillId="0" borderId="31" xfId="0" applyNumberFormat="1" applyFont="1" applyFill="1" applyBorder="1" applyAlignment="1" applyProtection="1">
      <alignment horizontal="left" vertical="center" wrapText="1"/>
    </xf>
    <xf numFmtId="7" fontId="32" fillId="0" borderId="30" xfId="0" applyNumberFormat="1" applyFont="1" applyFill="1" applyBorder="1" applyAlignment="1" applyProtection="1">
      <alignment horizontal="right" wrapText="1"/>
    </xf>
    <xf numFmtId="7" fontId="32" fillId="0" borderId="29" xfId="0" applyNumberFormat="1" applyFont="1" applyFill="1" applyBorder="1" applyAlignment="1" applyProtection="1">
      <alignment horizontal="right" wrapText="1"/>
    </xf>
    <xf numFmtId="7" fontId="32" fillId="0" borderId="31" xfId="0" applyNumberFormat="1" applyFont="1" applyFill="1" applyBorder="1" applyAlignment="1" applyProtection="1">
      <alignment horizontal="right" wrapText="1"/>
    </xf>
    <xf numFmtId="0" fontId="12" fillId="7" borderId="0" xfId="0" applyFont="1" applyFill="1" applyBorder="1" applyAlignment="1">
      <alignment horizontal="left" vertical="top" wrapText="1"/>
    </xf>
    <xf numFmtId="7" fontId="38" fillId="7" borderId="0" xfId="0" applyNumberFormat="1" applyFont="1" applyFill="1" applyBorder="1" applyAlignment="1">
      <alignment horizontal="right" vertical="top" wrapText="1"/>
    </xf>
    <xf numFmtId="0" fontId="5" fillId="0" borderId="0" xfId="0" applyFont="1" applyFill="1" applyBorder="1" applyAlignment="1">
      <alignment horizontal="center" vertical="top"/>
    </xf>
    <xf numFmtId="0" fontId="32" fillId="0" borderId="30" xfId="0" applyNumberFormat="1" applyFont="1" applyFill="1" applyBorder="1" applyAlignment="1" applyProtection="1">
      <alignment horizontal="left" wrapText="1"/>
    </xf>
    <xf numFmtId="0" fontId="32" fillId="0" borderId="29" xfId="0" applyNumberFormat="1" applyFont="1" applyFill="1" applyBorder="1" applyAlignment="1" applyProtection="1">
      <alignment horizontal="left" wrapText="1"/>
    </xf>
    <xf numFmtId="0" fontId="32" fillId="0" borderId="31" xfId="0" applyNumberFormat="1" applyFont="1" applyFill="1" applyBorder="1" applyAlignment="1" applyProtection="1">
      <alignment horizontal="left" wrapText="1"/>
    </xf>
    <xf numFmtId="0" fontId="40" fillId="7" borderId="0" xfId="0" applyFont="1" applyFill="1" applyBorder="1" applyAlignment="1">
      <alignment horizontal="left" vertical="top" wrapText="1"/>
    </xf>
    <xf numFmtId="0" fontId="35" fillId="7" borderId="0" xfId="0" applyFont="1" applyFill="1" applyBorder="1" applyAlignment="1">
      <alignment horizontal="right" wrapText="1"/>
    </xf>
    <xf numFmtId="0" fontId="36" fillId="7" borderId="0" xfId="0" applyFont="1" applyFill="1" applyBorder="1" applyAlignment="1">
      <alignment horizontal="left" vertical="top" wrapText="1"/>
    </xf>
    <xf numFmtId="7" fontId="37" fillId="7" borderId="0" xfId="0" applyNumberFormat="1" applyFont="1" applyFill="1" applyBorder="1" applyAlignment="1">
      <alignment horizontal="right" vertical="top" wrapText="1"/>
    </xf>
    <xf numFmtId="7" fontId="39" fillId="7" borderId="0" xfId="0" applyNumberFormat="1" applyFont="1" applyFill="1" applyBorder="1" applyAlignment="1">
      <alignment horizontal="right" vertical="top" wrapText="1"/>
    </xf>
    <xf numFmtId="0" fontId="40" fillId="7" borderId="0" xfId="0" applyFont="1" applyFill="1" applyBorder="1" applyAlignment="1">
      <alignment horizontal="left" vertical="center" wrapText="1"/>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2" fillId="0" borderId="0" xfId="0" applyFont="1" applyFill="1" applyBorder="1" applyAlignment="1">
      <alignment horizontal="center" vertical="top"/>
    </xf>
    <xf numFmtId="0" fontId="34" fillId="7" borderId="0" xfId="0" applyFont="1" applyFill="1" applyBorder="1" applyAlignment="1">
      <alignment horizontal="center" vertical="top" wrapText="1"/>
    </xf>
    <xf numFmtId="7" fontId="31" fillId="6" borderId="30" xfId="0" applyNumberFormat="1" applyFont="1" applyFill="1" applyBorder="1" applyAlignment="1">
      <alignment horizontal="right" wrapText="1"/>
    </xf>
    <xf numFmtId="7" fontId="31" fillId="6" borderId="29" xfId="0" applyNumberFormat="1" applyFont="1" applyFill="1" applyBorder="1" applyAlignment="1">
      <alignment horizontal="right" wrapText="1"/>
    </xf>
    <xf numFmtId="7" fontId="31" fillId="6" borderId="31" xfId="0" applyNumberFormat="1" applyFont="1" applyFill="1" applyBorder="1" applyAlignment="1">
      <alignment horizontal="right" wrapText="1"/>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9" fontId="15" fillId="0" borderId="1" xfId="0" applyNumberFormat="1" applyFont="1" applyFill="1" applyBorder="1" applyAlignment="1">
      <alignment horizontal="right"/>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4" fillId="0" borderId="1" xfId="0" applyNumberFormat="1" applyFont="1" applyFill="1" applyBorder="1" applyAlignment="1"/>
    <xf numFmtId="49" fontId="10" fillId="0" borderId="0" xfId="0" applyNumberFormat="1" applyFont="1" applyFill="1" applyBorder="1" applyAlignment="1">
      <alignment horizontal="justify" vertical="justify"/>
    </xf>
    <xf numFmtId="49" fontId="8" fillId="0" borderId="0" xfId="0" applyNumberFormat="1" applyFont="1" applyFill="1" applyBorder="1" applyAlignment="1">
      <alignment horizontal="justify" vertical="justify"/>
    </xf>
    <xf numFmtId="0" fontId="8" fillId="0" borderId="0" xfId="0" applyFont="1" applyFill="1" applyBorder="1" applyAlignment="1">
      <alignment horizontal="justify" vertic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10" fillId="0" borderId="0" xfId="0" applyFont="1" applyFill="1" applyBorder="1" applyAlignment="1">
      <alignment horizontal="justify" vertical="justify" wrapText="1"/>
    </xf>
    <xf numFmtId="0" fontId="7" fillId="0" borderId="0" xfId="0" applyFont="1" applyFill="1" applyBorder="1" applyAlignment="1">
      <alignment horizontal="left" vertical="justify"/>
    </xf>
    <xf numFmtId="165" fontId="14" fillId="0" borderId="1" xfId="0" applyNumberFormat="1" applyFont="1" applyFill="1" applyBorder="1" applyAlignment="1"/>
    <xf numFmtId="4"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NumberFormat="1" applyFont="1" applyFill="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5" fillId="0" borderId="1" xfId="2" applyFont="1" applyFill="1" applyBorder="1" applyAlignment="1"/>
    <xf numFmtId="0" fontId="8" fillId="0" borderId="0" xfId="0" applyFont="1" applyFill="1" applyBorder="1" applyAlignment="1">
      <alignment horizontal="justify" vertical="justify"/>
    </xf>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14" fillId="0" borderId="0" xfId="0" applyFont="1" applyAlignment="1">
      <alignment horizontal="left"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15" fillId="0" borderId="1" xfId="0" applyFont="1" applyFill="1" applyBorder="1" applyAlignment="1">
      <alignment horizontal="center"/>
    </xf>
    <xf numFmtId="49" fontId="14" fillId="0" borderId="1" xfId="0" applyNumberFormat="1" applyFont="1" applyBorder="1" applyAlignment="1"/>
    <xf numFmtId="44" fontId="14" fillId="0" borderId="1" xfId="0" applyNumberFormat="1" applyFont="1" applyBorder="1" applyAlignment="1"/>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xf numFmtId="2" fontId="14" fillId="0" borderId="3" xfId="0" applyNumberFormat="1" applyFont="1" applyFill="1" applyBorder="1" applyAlignment="1"/>
    <xf numFmtId="2" fontId="14" fillId="0" borderId="1" xfId="0" applyNumberFormat="1" applyFont="1" applyFill="1" applyBorder="1" applyAlignment="1"/>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left" vertical="top" wrapText="1"/>
    </xf>
    <xf numFmtId="0" fontId="20" fillId="0" borderId="0" xfId="0" applyFont="1" applyFill="1" applyBorder="1" applyAlignment="1">
      <alignment horizontal="center"/>
    </xf>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0" fontId="10" fillId="0" borderId="0" xfId="0" applyFont="1" applyFill="1" applyBorder="1" applyAlignment="1">
      <alignment horizontal="justify" vertical="center" wrapText="1"/>
    </xf>
    <xf numFmtId="165" fontId="14" fillId="0" borderId="1" xfId="0" applyNumberFormat="1" applyFont="1" applyBorder="1" applyAlignment="1"/>
    <xf numFmtId="2" fontId="14" fillId="0" borderId="1" xfId="0" applyNumberFormat="1" applyFont="1" applyBorder="1" applyAlignment="1"/>
    <xf numFmtId="0" fontId="14" fillId="0" borderId="0" xfId="0" applyFont="1" applyAlignment="1">
      <alignment horizontal="justify"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5" fillId="0" borderId="2" xfId="0" applyFont="1" applyFill="1" applyBorder="1" applyAlignment="1">
      <alignment horizontal="left"/>
    </xf>
    <xf numFmtId="0" fontId="15" fillId="0" borderId="4" xfId="0" applyFont="1" applyFill="1" applyBorder="1" applyAlignment="1">
      <alignment horizontal="lef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4" fontId="14" fillId="0" borderId="1"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9" fontId="14" fillId="0" borderId="1" xfId="0" applyNumberFormat="1" applyFont="1" applyBorder="1" applyAlignment="1"/>
    <xf numFmtId="44" fontId="2" fillId="0" borderId="2" xfId="0" applyNumberFormat="1" applyFont="1" applyFill="1" applyBorder="1" applyAlignment="1">
      <alignment horizontal="center" vertical="top" wrapText="1"/>
    </xf>
    <xf numFmtId="44" fontId="2" fillId="0" borderId="4" xfId="0" applyNumberFormat="1" applyFont="1" applyFill="1" applyBorder="1" applyAlignment="1">
      <alignment horizontal="center" vertical="top" wrapText="1"/>
    </xf>
    <xf numFmtId="44" fontId="2" fillId="0" borderId="3" xfId="0" applyNumberFormat="1" applyFont="1" applyFill="1" applyBorder="1" applyAlignment="1">
      <alignment horizontal="center" vertical="top" wrapText="1"/>
    </xf>
    <xf numFmtId="9" fontId="15" fillId="0" borderId="1" xfId="0" applyNumberFormat="1" applyFont="1" applyFill="1" applyBorder="1" applyAlignment="1">
      <alignment horizontal="center"/>
    </xf>
    <xf numFmtId="0" fontId="9" fillId="0" borderId="0" xfId="0" applyFont="1" applyFill="1" applyBorder="1" applyAlignment="1">
      <alignment horizontal="justify" vertical="justify" wrapText="1"/>
    </xf>
    <xf numFmtId="0" fontId="10" fillId="0" borderId="0" xfId="0" applyFont="1" applyFill="1" applyBorder="1" applyAlignment="1">
      <alignment horizontal="justify" vertical="justify"/>
    </xf>
    <xf numFmtId="2" fontId="5" fillId="0" borderId="1" xfId="0" applyNumberFormat="1" applyFont="1" applyFill="1" applyBorder="1" applyAlignment="1">
      <alignment horizontal="center" vertical="top" wrapText="1"/>
    </xf>
    <xf numFmtId="0" fontId="8" fillId="0" borderId="0" xfId="0" applyFont="1" applyFill="1" applyBorder="1" applyAlignment="1">
      <alignment horizontal="center" vertical="justify"/>
    </xf>
    <xf numFmtId="0" fontId="14" fillId="0" borderId="0" xfId="0" applyFont="1" applyAlignment="1">
      <alignment horizontal="justify" vertical="justify"/>
    </xf>
    <xf numFmtId="0" fontId="1" fillId="0" borderId="0" xfId="0" applyFont="1" applyFill="1" applyBorder="1" applyAlignment="1">
      <alignment horizontal="left" vertical="top" wrapText="1"/>
    </xf>
    <xf numFmtId="44" fontId="14" fillId="0" borderId="0" xfId="0" applyNumberFormat="1" applyFont="1" applyBorder="1" applyAlignment="1"/>
    <xf numFmtId="165" fontId="14" fillId="0" borderId="0" xfId="0" applyNumberFormat="1" applyFont="1" applyBorder="1" applyAlignment="1"/>
    <xf numFmtId="2" fontId="14" fillId="0" borderId="0" xfId="0" applyNumberFormat="1" applyFont="1" applyBorder="1" applyAlignment="1"/>
    <xf numFmtId="164" fontId="15" fillId="0" borderId="0" xfId="2" applyFont="1" applyBorder="1" applyAlignment="1"/>
    <xf numFmtId="0" fontId="9"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9" fillId="0" borderId="0" xfId="0" applyFont="1" applyFill="1" applyBorder="1" applyAlignment="1">
      <alignment horizontal="left" vertical="top"/>
    </xf>
    <xf numFmtId="49" fontId="10" fillId="0" borderId="0" xfId="0" applyNumberFormat="1" applyFont="1" applyFill="1" applyBorder="1" applyAlignment="1">
      <alignment horizontal="justify" vertical="justify"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0" fontId="23" fillId="4"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2" borderId="12"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2" fillId="4" borderId="0"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3" xfId="0" applyFont="1" applyFill="1" applyBorder="1" applyAlignment="1">
      <alignment horizontal="center" vertical="center"/>
    </xf>
    <xf numFmtId="0" fontId="27" fillId="5" borderId="21" xfId="0" applyFont="1" applyFill="1" applyBorder="1" applyAlignment="1">
      <alignment horizontal="left" vertical="center"/>
    </xf>
    <xf numFmtId="0" fontId="27" fillId="5" borderId="24" xfId="0" applyFont="1" applyFill="1" applyBorder="1" applyAlignment="1">
      <alignment horizontal="left" vertical="center"/>
    </xf>
    <xf numFmtId="0" fontId="26" fillId="5" borderId="25" xfId="0" applyFont="1" applyFill="1" applyBorder="1" applyAlignment="1">
      <alignment horizontal="center" vertical="center"/>
    </xf>
    <xf numFmtId="0" fontId="27" fillId="5"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5" borderId="27" xfId="0" applyFont="1" applyFill="1" applyBorder="1" applyAlignment="1">
      <alignment horizontal="center" vertical="center"/>
    </xf>
    <xf numFmtId="0" fontId="27" fillId="5"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5" borderId="21" xfId="0" applyFont="1" applyFill="1" applyBorder="1" applyAlignment="1">
      <alignment horizontal="left" vertical="center" wrapText="1"/>
    </xf>
    <xf numFmtId="0" fontId="27" fillId="5" borderId="26"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5" borderId="28" xfId="0" applyFont="1" applyFill="1" applyBorder="1" applyAlignment="1">
      <alignment horizontal="left" vertical="center" wrapText="1"/>
    </xf>
  </cellXfs>
  <cellStyles count="4">
    <cellStyle name="Buena" xfId="3" builtinId="26"/>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9"/>
  <sheetViews>
    <sheetView tabSelected="1" zoomScaleNormal="100" zoomScalePageLayoutView="90" workbookViewId="0">
      <selection activeCell="W362" sqref="W36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56" customFormat="1" ht="12" customHeight="1" x14ac:dyDescent="0.2">
      <c r="A1" s="199" t="s">
        <v>435</v>
      </c>
      <c r="B1" s="199"/>
      <c r="C1" s="199"/>
      <c r="D1" s="199"/>
      <c r="E1" s="199"/>
      <c r="F1" s="199"/>
      <c r="G1" s="199"/>
      <c r="H1" s="199"/>
      <c r="I1" s="199"/>
      <c r="J1" s="199"/>
      <c r="K1" s="199"/>
      <c r="L1" s="199"/>
      <c r="M1" s="199"/>
      <c r="N1" s="199"/>
      <c r="O1" s="199"/>
      <c r="P1" s="199"/>
    </row>
    <row r="2" spans="1:16" ht="12" customHeight="1" x14ac:dyDescent="0.2">
      <c r="A2" s="199" t="s">
        <v>449</v>
      </c>
      <c r="B2" s="199"/>
      <c r="C2" s="199"/>
      <c r="D2" s="199"/>
      <c r="E2" s="199"/>
      <c r="F2" s="199"/>
      <c r="G2" s="199"/>
      <c r="H2" s="199"/>
      <c r="I2" s="199"/>
      <c r="J2" s="199"/>
      <c r="K2" s="199"/>
      <c r="L2" s="199"/>
      <c r="M2" s="199"/>
      <c r="N2" s="199"/>
      <c r="O2" s="199"/>
      <c r="P2" s="199"/>
    </row>
    <row r="3" spans="1:16" x14ac:dyDescent="0.2">
      <c r="A3" s="49"/>
      <c r="B3" s="204" t="s">
        <v>275</v>
      </c>
      <c r="C3" s="204"/>
      <c r="D3" s="204"/>
      <c r="E3" s="204"/>
      <c r="F3" s="204"/>
      <c r="G3" s="204"/>
      <c r="H3" s="204"/>
      <c r="I3" s="204"/>
      <c r="J3" s="204"/>
      <c r="K3" s="204"/>
      <c r="L3" s="204"/>
      <c r="M3" s="204"/>
      <c r="N3" s="204"/>
      <c r="O3" s="204"/>
      <c r="P3" s="204"/>
    </row>
    <row r="4" spans="1:16" x14ac:dyDescent="0.2">
      <c r="A4" s="49"/>
      <c r="B4" s="204"/>
      <c r="C4" s="204"/>
      <c r="D4" s="204"/>
      <c r="E4" s="204"/>
      <c r="F4" s="204"/>
      <c r="G4" s="204"/>
      <c r="H4" s="204"/>
      <c r="I4" s="204"/>
      <c r="J4" s="204"/>
      <c r="K4" s="204"/>
      <c r="L4" s="204"/>
      <c r="M4" s="204"/>
      <c r="N4" s="204"/>
      <c r="O4" s="204"/>
      <c r="P4" s="204"/>
    </row>
    <row r="5" spans="1:16" x14ac:dyDescent="0.2">
      <c r="A5" s="49"/>
      <c r="B5" s="204"/>
      <c r="C5" s="204"/>
      <c r="D5" s="204"/>
      <c r="E5" s="204"/>
      <c r="F5" s="204"/>
      <c r="G5" s="204"/>
      <c r="H5" s="204"/>
      <c r="I5" s="204"/>
      <c r="J5" s="204"/>
      <c r="K5" s="204"/>
      <c r="L5" s="204"/>
      <c r="M5" s="204"/>
      <c r="N5" s="204"/>
      <c r="O5" s="204"/>
      <c r="P5" s="204"/>
    </row>
    <row r="6" spans="1:16" x14ac:dyDescent="0.2">
      <c r="A6" s="49"/>
      <c r="B6" s="204"/>
      <c r="C6" s="204"/>
      <c r="D6" s="204"/>
      <c r="E6" s="204"/>
      <c r="F6" s="204"/>
      <c r="G6" s="204"/>
      <c r="H6" s="204"/>
      <c r="I6" s="204"/>
      <c r="J6" s="204"/>
      <c r="K6" s="204"/>
      <c r="L6" s="204"/>
      <c r="M6" s="204"/>
      <c r="N6" s="204"/>
      <c r="O6" s="204"/>
      <c r="P6" s="204"/>
    </row>
    <row r="7" spans="1:16" x14ac:dyDescent="0.2">
      <c r="A7" s="49"/>
      <c r="B7" s="204"/>
      <c r="C7" s="204"/>
      <c r="D7" s="204"/>
      <c r="E7" s="204"/>
      <c r="F7" s="204"/>
      <c r="G7" s="204"/>
      <c r="H7" s="204"/>
      <c r="I7" s="204"/>
      <c r="J7" s="204"/>
      <c r="K7" s="204"/>
      <c r="L7" s="204"/>
      <c r="M7" s="204"/>
      <c r="N7" s="204"/>
      <c r="O7" s="204"/>
      <c r="P7" s="204"/>
    </row>
    <row r="8" spans="1:16" ht="12" customHeight="1" x14ac:dyDescent="0.2">
      <c r="A8" s="49"/>
      <c r="B8" s="27" t="s">
        <v>5</v>
      </c>
      <c r="C8" s="28" t="s">
        <v>4</v>
      </c>
      <c r="D8" s="87"/>
      <c r="E8" s="87"/>
      <c r="F8" s="87"/>
      <c r="G8" s="87"/>
      <c r="H8" s="87"/>
      <c r="I8" s="87"/>
      <c r="J8" s="87"/>
      <c r="K8" s="87"/>
      <c r="L8" s="87"/>
      <c r="M8" s="87"/>
      <c r="N8" s="87"/>
      <c r="O8" s="87"/>
      <c r="P8" s="87"/>
    </row>
    <row r="9" spans="1:16" ht="12" customHeight="1" x14ac:dyDescent="0.2">
      <c r="A9" s="49"/>
      <c r="B9" s="27" t="s">
        <v>6</v>
      </c>
      <c r="C9" s="28" t="s">
        <v>7</v>
      </c>
      <c r="D9" s="87"/>
      <c r="E9" s="87"/>
      <c r="F9" s="87"/>
      <c r="G9" s="87"/>
      <c r="H9" s="87"/>
      <c r="I9" s="87"/>
      <c r="J9" s="87"/>
      <c r="K9" s="87"/>
      <c r="L9" s="87"/>
      <c r="M9" s="87"/>
      <c r="N9" s="87"/>
      <c r="O9" s="87"/>
      <c r="P9" s="87"/>
    </row>
    <row r="10" spans="1:16" ht="12" customHeight="1" x14ac:dyDescent="0.2">
      <c r="A10" s="49"/>
      <c r="B10" s="27" t="s">
        <v>8</v>
      </c>
      <c r="C10" s="28" t="s">
        <v>9</v>
      </c>
      <c r="D10" s="87"/>
      <c r="E10" s="87"/>
      <c r="F10" s="87"/>
      <c r="G10" s="87"/>
      <c r="H10" s="87"/>
      <c r="I10" s="87"/>
      <c r="J10" s="87"/>
      <c r="K10" s="87"/>
      <c r="L10" s="87"/>
      <c r="M10" s="87"/>
      <c r="N10" s="87"/>
      <c r="O10" s="87"/>
      <c r="P10" s="87"/>
    </row>
    <row r="11" spans="1:16" ht="12" customHeight="1" x14ac:dyDescent="0.2">
      <c r="B11" s="3"/>
      <c r="C11" s="9"/>
    </row>
    <row r="12" spans="1:16" ht="12" customHeight="1" x14ac:dyDescent="0.2">
      <c r="A12" s="127" t="s">
        <v>1</v>
      </c>
      <c r="B12" s="127"/>
      <c r="C12" s="127"/>
      <c r="D12" s="127"/>
      <c r="E12" s="127"/>
      <c r="F12" s="127"/>
      <c r="G12" s="127"/>
      <c r="H12" s="127"/>
      <c r="I12" s="127"/>
      <c r="J12" s="127"/>
      <c r="K12" s="127"/>
      <c r="L12" s="127"/>
      <c r="M12" s="127"/>
      <c r="N12" s="127"/>
      <c r="O12" s="127"/>
      <c r="P12" s="127"/>
    </row>
    <row r="13" spans="1:16" ht="12" customHeight="1" x14ac:dyDescent="0.2">
      <c r="B13" s="5" t="s">
        <v>36</v>
      </c>
      <c r="C13" s="5" t="s">
        <v>10</v>
      </c>
      <c r="D13" s="5"/>
      <c r="E13" s="5"/>
      <c r="F13" s="5"/>
      <c r="G13" s="5"/>
      <c r="H13" s="5"/>
      <c r="I13" s="5"/>
      <c r="J13" s="5"/>
      <c r="K13" s="5"/>
      <c r="L13" s="5"/>
      <c r="M13" s="5"/>
      <c r="N13" s="5"/>
      <c r="O13" s="5"/>
      <c r="P13" s="5"/>
    </row>
    <row r="14" spans="1:16" ht="12" customHeight="1" x14ac:dyDescent="0.2">
      <c r="A14" s="5"/>
      <c r="B14" s="2" t="s">
        <v>0</v>
      </c>
      <c r="C14" s="5"/>
      <c r="D14" s="5"/>
      <c r="E14" s="5"/>
      <c r="F14" s="5"/>
      <c r="G14" s="5"/>
      <c r="H14" s="5"/>
      <c r="I14" s="5"/>
      <c r="J14" s="5"/>
      <c r="K14" s="5"/>
      <c r="L14" s="5"/>
      <c r="M14" s="5"/>
      <c r="N14" s="5"/>
      <c r="O14" s="5"/>
      <c r="P14" s="5"/>
    </row>
    <row r="15" spans="1:16" ht="12" customHeight="1" x14ac:dyDescent="0.2">
      <c r="A15" s="5"/>
      <c r="B15" s="2"/>
      <c r="C15" s="5"/>
      <c r="D15" s="5"/>
      <c r="E15" s="5"/>
      <c r="F15" s="5"/>
      <c r="G15" s="5"/>
      <c r="H15" s="5"/>
      <c r="I15" s="5"/>
      <c r="J15" s="5"/>
      <c r="K15" s="5"/>
      <c r="L15" s="5"/>
      <c r="M15" s="5"/>
      <c r="N15" s="5"/>
      <c r="O15" s="5"/>
      <c r="P15" s="5"/>
    </row>
    <row r="16" spans="1:16" ht="12" customHeight="1" x14ac:dyDescent="0.2">
      <c r="B16" s="29" t="s">
        <v>176</v>
      </c>
      <c r="C16" s="2" t="s">
        <v>11</v>
      </c>
    </row>
    <row r="17" spans="1:16" ht="12" customHeight="1" x14ac:dyDescent="0.2">
      <c r="B17" s="29"/>
      <c r="C17" s="2"/>
    </row>
    <row r="18" spans="1:16" ht="12" customHeight="1" x14ac:dyDescent="0.2">
      <c r="A18" s="2"/>
      <c r="B18" s="43" t="s">
        <v>72</v>
      </c>
      <c r="C18" s="152" t="s">
        <v>52</v>
      </c>
      <c r="D18" s="152"/>
      <c r="E18" s="152"/>
      <c r="F18" s="152"/>
      <c r="G18" s="152"/>
      <c r="H18" s="152"/>
      <c r="I18" s="152"/>
      <c r="J18" s="152"/>
      <c r="K18" s="152"/>
      <c r="L18" s="152"/>
      <c r="M18" s="152"/>
      <c r="N18" s="152"/>
      <c r="O18" s="152"/>
      <c r="P18" s="152"/>
    </row>
    <row r="19" spans="1:16" ht="12" customHeight="1" x14ac:dyDescent="0.2">
      <c r="B19" s="41"/>
      <c r="C19" s="152"/>
      <c r="D19" s="152"/>
      <c r="E19" s="152"/>
      <c r="F19" s="152"/>
      <c r="G19" s="152"/>
      <c r="H19" s="152"/>
      <c r="I19" s="152"/>
      <c r="J19" s="152"/>
      <c r="K19" s="152"/>
      <c r="L19" s="152"/>
      <c r="M19" s="152"/>
      <c r="N19" s="152"/>
      <c r="O19" s="152"/>
      <c r="P19" s="152"/>
    </row>
    <row r="20" spans="1:16" ht="12" customHeight="1" x14ac:dyDescent="0.2">
      <c r="B20" s="22"/>
      <c r="C20" s="22"/>
      <c r="D20" s="22"/>
      <c r="E20" s="22"/>
      <c r="F20" s="22"/>
      <c r="G20" s="22"/>
      <c r="H20" s="22"/>
      <c r="I20" s="22"/>
      <c r="J20" s="22"/>
      <c r="K20" s="22"/>
      <c r="L20" s="22"/>
      <c r="M20" s="22"/>
      <c r="N20" s="22"/>
      <c r="O20" s="22"/>
      <c r="P20" s="22"/>
    </row>
    <row r="21" spans="1:16" ht="12" customHeight="1" x14ac:dyDescent="0.2">
      <c r="B21" s="22"/>
      <c r="C21" s="30" t="s">
        <v>177</v>
      </c>
      <c r="D21" s="13"/>
      <c r="E21" s="13"/>
      <c r="F21" s="13"/>
      <c r="G21" s="13"/>
      <c r="H21" s="13"/>
      <c r="I21" s="13"/>
      <c r="J21" s="13"/>
      <c r="K21" s="13"/>
      <c r="L21" s="13"/>
      <c r="M21" s="13"/>
      <c r="N21" s="13"/>
      <c r="O21" s="13"/>
      <c r="P21" s="13"/>
    </row>
    <row r="22" spans="1:16" ht="12" customHeight="1" x14ac:dyDescent="0.2">
      <c r="B22" s="22"/>
      <c r="C22" s="13"/>
      <c r="D22" s="13"/>
      <c r="E22" s="13"/>
      <c r="F22" s="13"/>
      <c r="G22" s="13"/>
      <c r="H22" s="13"/>
      <c r="I22" s="13"/>
      <c r="J22" s="13"/>
      <c r="K22" s="13"/>
      <c r="L22" s="13"/>
      <c r="M22" s="13"/>
      <c r="N22" s="13"/>
      <c r="O22" s="13"/>
      <c r="P22" s="13"/>
    </row>
    <row r="23" spans="1:16" ht="12" customHeight="1" x14ac:dyDescent="0.2">
      <c r="B23" s="22"/>
      <c r="C23" s="13"/>
      <c r="D23" s="175" t="s">
        <v>178</v>
      </c>
      <c r="E23" s="175"/>
      <c r="F23" s="175"/>
      <c r="G23" s="175"/>
      <c r="H23" s="175"/>
      <c r="I23" s="175"/>
      <c r="J23" s="187">
        <v>2020</v>
      </c>
      <c r="K23" s="187"/>
      <c r="L23" s="187"/>
      <c r="M23" s="187">
        <v>2019</v>
      </c>
      <c r="N23" s="187"/>
      <c r="O23" s="187"/>
    </row>
    <row r="24" spans="1:16" ht="12" customHeight="1" x14ac:dyDescent="0.2">
      <c r="B24" s="22"/>
      <c r="C24" s="13"/>
      <c r="D24" s="188" t="s">
        <v>327</v>
      </c>
      <c r="E24" s="188"/>
      <c r="F24" s="188"/>
      <c r="G24" s="188"/>
      <c r="H24" s="188"/>
      <c r="I24" s="188"/>
      <c r="J24" s="189">
        <v>15905.51</v>
      </c>
      <c r="K24" s="189"/>
      <c r="L24" s="189"/>
      <c r="M24" s="189">
        <v>11321.84</v>
      </c>
      <c r="N24" s="189"/>
      <c r="O24" s="189"/>
    </row>
    <row r="25" spans="1:16" ht="12" customHeight="1" x14ac:dyDescent="0.2">
      <c r="B25" s="22"/>
      <c r="C25" s="13"/>
      <c r="D25" s="188" t="s">
        <v>328</v>
      </c>
      <c r="E25" s="188"/>
      <c r="F25" s="188"/>
      <c r="G25" s="188"/>
      <c r="H25" s="188"/>
      <c r="I25" s="188"/>
      <c r="J25" s="189">
        <v>42009.98</v>
      </c>
      <c r="K25" s="189"/>
      <c r="L25" s="189"/>
      <c r="M25" s="189">
        <v>227392.42</v>
      </c>
      <c r="N25" s="189"/>
      <c r="O25" s="189"/>
    </row>
    <row r="26" spans="1:16" ht="12" customHeight="1" x14ac:dyDescent="0.2">
      <c r="B26" s="22"/>
      <c r="C26" s="13"/>
      <c r="D26" s="188" t="s">
        <v>329</v>
      </c>
      <c r="E26" s="188"/>
      <c r="F26" s="188"/>
      <c r="G26" s="188"/>
      <c r="H26" s="188"/>
      <c r="I26" s="188"/>
      <c r="J26" s="205">
        <v>0</v>
      </c>
      <c r="K26" s="206"/>
      <c r="L26" s="206"/>
      <c r="M26" s="205">
        <v>0</v>
      </c>
      <c r="N26" s="206"/>
      <c r="O26" s="206"/>
    </row>
    <row r="27" spans="1:16" ht="12" customHeight="1" x14ac:dyDescent="0.2">
      <c r="B27" s="22"/>
      <c r="C27" s="13"/>
      <c r="D27" s="211" t="s">
        <v>180</v>
      </c>
      <c r="E27" s="212"/>
      <c r="F27" s="212"/>
      <c r="G27" s="212"/>
      <c r="H27" s="212"/>
      <c r="I27" s="213"/>
      <c r="J27" s="214">
        <f>SUM(J24:J26)</f>
        <v>57915.490000000005</v>
      </c>
      <c r="K27" s="214"/>
      <c r="L27" s="214"/>
      <c r="M27" s="214">
        <f>SUM(M24:M26)</f>
        <v>238714.26</v>
      </c>
      <c r="N27" s="214"/>
      <c r="O27" s="214"/>
    </row>
    <row r="28" spans="1:16" ht="12" customHeight="1" x14ac:dyDescent="0.2">
      <c r="B28" s="22"/>
      <c r="C28" s="13"/>
      <c r="D28" s="13"/>
      <c r="E28" s="13"/>
      <c r="F28" s="13"/>
      <c r="G28" s="13"/>
      <c r="H28" s="13"/>
      <c r="I28" s="13"/>
      <c r="J28" s="13"/>
      <c r="K28" s="13"/>
      <c r="L28" s="13"/>
      <c r="M28" s="13"/>
      <c r="N28" s="13"/>
      <c r="O28" s="13"/>
      <c r="P28" s="13"/>
    </row>
    <row r="29" spans="1:16" ht="12" customHeight="1" x14ac:dyDescent="0.2">
      <c r="B29" s="22"/>
      <c r="C29" s="31" t="s">
        <v>181</v>
      </c>
      <c r="D29" s="13"/>
      <c r="E29" s="13"/>
      <c r="F29" s="13"/>
      <c r="G29" s="13"/>
      <c r="H29" s="13"/>
      <c r="I29" s="13"/>
      <c r="J29" s="13"/>
      <c r="K29" s="13"/>
      <c r="L29" s="13"/>
      <c r="M29" s="13"/>
      <c r="N29" s="13"/>
      <c r="O29" s="13"/>
      <c r="P29" s="13"/>
    </row>
    <row r="30" spans="1:16" ht="24" customHeight="1" x14ac:dyDescent="0.2">
      <c r="B30" s="22"/>
      <c r="C30" s="198" t="s">
        <v>446</v>
      </c>
      <c r="D30" s="198"/>
      <c r="E30" s="198"/>
      <c r="F30" s="198"/>
      <c r="G30" s="198"/>
      <c r="H30" s="198"/>
      <c r="I30" s="198"/>
      <c r="J30" s="198"/>
      <c r="K30" s="198"/>
      <c r="L30" s="198"/>
      <c r="M30" s="198"/>
      <c r="N30" s="198"/>
      <c r="O30" s="198"/>
      <c r="P30" s="198"/>
    </row>
    <row r="31" spans="1:16" ht="12" customHeight="1" x14ac:dyDescent="0.2">
      <c r="B31" s="22"/>
      <c r="C31" s="13"/>
      <c r="D31" s="13"/>
      <c r="E31" s="13"/>
      <c r="F31" s="13"/>
      <c r="G31" s="13"/>
      <c r="H31" s="13"/>
      <c r="I31" s="13"/>
      <c r="J31" s="13"/>
      <c r="K31" s="13"/>
      <c r="L31" s="13"/>
      <c r="M31" s="13"/>
      <c r="N31" s="13"/>
      <c r="O31" s="13"/>
      <c r="P31" s="13"/>
    </row>
    <row r="32" spans="1:16" ht="12" customHeight="1" x14ac:dyDescent="0.2">
      <c r="B32" s="22"/>
      <c r="C32" s="13"/>
      <c r="D32" s="13"/>
      <c r="E32" s="13"/>
      <c r="F32" s="175" t="s">
        <v>182</v>
      </c>
      <c r="G32" s="175"/>
      <c r="H32" s="175"/>
      <c r="I32" s="175"/>
      <c r="J32" s="175"/>
      <c r="K32" s="187" t="s">
        <v>183</v>
      </c>
      <c r="L32" s="187"/>
      <c r="M32" s="187"/>
      <c r="O32" s="13"/>
      <c r="P32" s="13"/>
    </row>
    <row r="33" spans="2:16" ht="12" customHeight="1" x14ac:dyDescent="0.2">
      <c r="B33" s="22"/>
      <c r="C33" s="13"/>
      <c r="D33" s="13"/>
      <c r="E33" s="13"/>
      <c r="F33" s="188" t="s">
        <v>438</v>
      </c>
      <c r="G33" s="188"/>
      <c r="H33" s="188"/>
      <c r="I33" s="188"/>
      <c r="J33" s="188"/>
      <c r="K33" s="179">
        <v>0</v>
      </c>
      <c r="L33" s="192"/>
      <c r="M33" s="193"/>
      <c r="O33" s="13"/>
      <c r="P33" s="13"/>
    </row>
    <row r="34" spans="2:16" ht="12" customHeight="1" x14ac:dyDescent="0.2">
      <c r="B34" s="22"/>
      <c r="C34" s="13"/>
      <c r="D34" s="13"/>
      <c r="E34" s="13"/>
      <c r="F34" s="188" t="s">
        <v>439</v>
      </c>
      <c r="G34" s="188"/>
      <c r="H34" s="188"/>
      <c r="I34" s="188"/>
      <c r="J34" s="188"/>
      <c r="K34" s="189">
        <v>15905.51</v>
      </c>
      <c r="L34" s="189"/>
      <c r="M34" s="189"/>
      <c r="O34" s="13"/>
      <c r="P34" s="13"/>
    </row>
    <row r="35" spans="2:16" ht="12" customHeight="1" x14ac:dyDescent="0.2">
      <c r="B35" s="22"/>
      <c r="C35" s="13"/>
      <c r="D35" s="13"/>
      <c r="E35" s="13"/>
      <c r="F35" s="188"/>
      <c r="G35" s="188"/>
      <c r="H35" s="188"/>
      <c r="I35" s="188"/>
      <c r="J35" s="188"/>
      <c r="K35" s="205"/>
      <c r="L35" s="206"/>
      <c r="M35" s="206"/>
      <c r="O35" s="13"/>
      <c r="P35" s="13"/>
    </row>
    <row r="36" spans="2:16" ht="12" customHeight="1" x14ac:dyDescent="0.2">
      <c r="B36" s="22"/>
      <c r="C36" s="13"/>
      <c r="D36" s="13"/>
      <c r="E36" s="13"/>
      <c r="F36" s="211" t="s">
        <v>180</v>
      </c>
      <c r="G36" s="212"/>
      <c r="H36" s="212"/>
      <c r="I36" s="212"/>
      <c r="J36" s="213"/>
      <c r="K36" s="220">
        <f>SUM(K33:M35)</f>
        <v>15905.51</v>
      </c>
      <c r="L36" s="221"/>
      <c r="M36" s="222"/>
      <c r="O36" s="13"/>
      <c r="P36" s="13"/>
    </row>
    <row r="37" spans="2:16" ht="12" customHeight="1" x14ac:dyDescent="0.2">
      <c r="B37" s="22"/>
      <c r="C37" s="13"/>
      <c r="D37" s="13"/>
      <c r="E37" s="13"/>
      <c r="F37" s="13"/>
      <c r="G37" s="13"/>
      <c r="H37" s="13"/>
      <c r="I37" s="13"/>
      <c r="J37" s="13"/>
      <c r="K37" s="13"/>
      <c r="L37" s="13"/>
      <c r="M37" s="13"/>
      <c r="N37" s="13"/>
      <c r="O37" s="13"/>
      <c r="P37" s="13"/>
    </row>
    <row r="38" spans="2:16" ht="12" customHeight="1" x14ac:dyDescent="0.2">
      <c r="B38" s="22"/>
      <c r="C38" s="31" t="s">
        <v>184</v>
      </c>
      <c r="D38" s="30"/>
      <c r="E38" s="30"/>
      <c r="F38" s="30"/>
      <c r="G38" s="30"/>
      <c r="H38" s="30"/>
      <c r="I38" s="30"/>
      <c r="J38" s="30"/>
      <c r="K38" s="30"/>
      <c r="L38" s="30"/>
      <c r="M38" s="30"/>
      <c r="N38" s="30"/>
      <c r="O38" s="30"/>
      <c r="P38" s="30"/>
    </row>
    <row r="39" spans="2:16" ht="12" customHeight="1" x14ac:dyDescent="0.2">
      <c r="B39" s="22"/>
      <c r="C39" s="31"/>
      <c r="D39" s="30"/>
      <c r="E39" s="30"/>
      <c r="F39" s="30"/>
      <c r="G39" s="30"/>
      <c r="H39" s="30"/>
      <c r="I39" s="30"/>
      <c r="J39" s="30"/>
      <c r="K39" s="30"/>
      <c r="L39" s="30"/>
      <c r="M39" s="30"/>
      <c r="N39" s="30"/>
      <c r="O39" s="30"/>
      <c r="P39" s="30"/>
    </row>
    <row r="40" spans="2:16" ht="24" customHeight="1" x14ac:dyDescent="0.2">
      <c r="B40" s="22"/>
      <c r="C40" s="207" t="s">
        <v>440</v>
      </c>
      <c r="D40" s="207"/>
      <c r="E40" s="207"/>
      <c r="F40" s="207"/>
      <c r="G40" s="207"/>
      <c r="H40" s="207"/>
      <c r="I40" s="207"/>
      <c r="J40" s="207"/>
      <c r="K40" s="207"/>
      <c r="L40" s="207"/>
      <c r="M40" s="207"/>
      <c r="N40" s="207"/>
      <c r="O40" s="207"/>
      <c r="P40" s="207"/>
    </row>
    <row r="41" spans="2:16" ht="12" customHeight="1" x14ac:dyDescent="0.2">
      <c r="B41" s="22"/>
      <c r="C41" s="30"/>
      <c r="D41" s="30"/>
      <c r="E41" s="30"/>
      <c r="F41" s="30"/>
      <c r="G41" s="30"/>
      <c r="H41" s="30"/>
      <c r="I41" s="30"/>
      <c r="J41" s="30"/>
      <c r="K41" s="30"/>
      <c r="L41" s="30"/>
      <c r="M41" s="30"/>
      <c r="N41" s="30"/>
      <c r="O41" s="30"/>
      <c r="P41" s="30"/>
    </row>
    <row r="42" spans="2:16" ht="12" customHeight="1" x14ac:dyDescent="0.2">
      <c r="B42" s="22"/>
      <c r="C42" s="13"/>
      <c r="D42" s="13"/>
      <c r="E42" s="13"/>
      <c r="F42" s="175" t="s">
        <v>182</v>
      </c>
      <c r="G42" s="175"/>
      <c r="H42" s="175"/>
      <c r="I42" s="175"/>
      <c r="J42" s="175"/>
      <c r="K42" s="187" t="s">
        <v>183</v>
      </c>
      <c r="L42" s="187"/>
      <c r="M42" s="187"/>
      <c r="O42" s="13"/>
      <c r="P42" s="13"/>
    </row>
    <row r="43" spans="2:16" ht="12" customHeight="1" x14ac:dyDescent="0.2">
      <c r="B43" s="22"/>
      <c r="C43" s="13"/>
      <c r="D43" s="13"/>
      <c r="E43" s="13"/>
      <c r="F43" s="188" t="s">
        <v>438</v>
      </c>
      <c r="G43" s="188"/>
      <c r="H43" s="188"/>
      <c r="I43" s="188"/>
      <c r="J43" s="188"/>
      <c r="K43" s="189">
        <v>42009.98</v>
      </c>
      <c r="L43" s="189"/>
      <c r="M43" s="189"/>
      <c r="O43" s="13"/>
      <c r="P43" s="13"/>
    </row>
    <row r="44" spans="2:16" ht="12" customHeight="1" x14ac:dyDescent="0.2">
      <c r="B44" s="22"/>
      <c r="C44" s="13"/>
      <c r="D44" s="13"/>
      <c r="E44" s="13"/>
      <c r="F44" s="132"/>
      <c r="G44" s="133"/>
      <c r="H44" s="133"/>
      <c r="I44" s="133"/>
      <c r="J44" s="134"/>
      <c r="K44" s="179">
        <v>0</v>
      </c>
      <c r="L44" s="192"/>
      <c r="M44" s="193"/>
      <c r="O44" s="13"/>
      <c r="P44" s="13"/>
    </row>
    <row r="45" spans="2:16" ht="12" customHeight="1" x14ac:dyDescent="0.2">
      <c r="B45" s="22"/>
      <c r="C45" s="13"/>
      <c r="D45" s="13"/>
      <c r="E45" s="13"/>
      <c r="F45" s="132"/>
      <c r="G45" s="133"/>
      <c r="H45" s="133"/>
      <c r="I45" s="133"/>
      <c r="J45" s="134"/>
      <c r="K45" s="179">
        <v>0</v>
      </c>
      <c r="L45" s="192"/>
      <c r="M45" s="193"/>
      <c r="O45" s="13"/>
      <c r="P45" s="13"/>
    </row>
    <row r="46" spans="2:16" ht="12" customHeight="1" x14ac:dyDescent="0.2">
      <c r="B46" s="22"/>
      <c r="C46" s="13"/>
      <c r="D46" s="13"/>
      <c r="E46" s="13"/>
      <c r="F46" s="149"/>
      <c r="G46" s="149"/>
      <c r="H46" s="149"/>
      <c r="I46" s="149"/>
      <c r="J46" s="149"/>
      <c r="K46" s="161">
        <v>0</v>
      </c>
      <c r="L46" s="194"/>
      <c r="M46" s="194"/>
      <c r="O46" s="13"/>
      <c r="P46" s="13"/>
    </row>
    <row r="47" spans="2:16" ht="12" customHeight="1" x14ac:dyDescent="0.2">
      <c r="B47" s="22"/>
      <c r="C47" s="13"/>
      <c r="D47" s="13"/>
      <c r="E47" s="13"/>
      <c r="F47" s="149"/>
      <c r="G47" s="149"/>
      <c r="H47" s="149"/>
      <c r="I47" s="149"/>
      <c r="J47" s="149"/>
      <c r="K47" s="161">
        <v>0</v>
      </c>
      <c r="L47" s="194"/>
      <c r="M47" s="194"/>
      <c r="O47" s="13"/>
      <c r="P47" s="13"/>
    </row>
    <row r="48" spans="2:16" ht="12" customHeight="1" x14ac:dyDescent="0.2">
      <c r="B48" s="22"/>
      <c r="C48" s="13"/>
      <c r="D48" s="13"/>
      <c r="E48" s="13"/>
      <c r="F48" s="166" t="s">
        <v>180</v>
      </c>
      <c r="G48" s="167"/>
      <c r="H48" s="167"/>
      <c r="I48" s="167"/>
      <c r="J48" s="168"/>
      <c r="K48" s="163">
        <f>SUM(K43:M47)</f>
        <v>42009.98</v>
      </c>
      <c r="L48" s="164"/>
      <c r="M48" s="165"/>
      <c r="O48" s="13"/>
      <c r="P48" s="13"/>
    </row>
    <row r="49" spans="1:16" ht="12" customHeight="1" x14ac:dyDescent="0.2">
      <c r="B49" s="22"/>
      <c r="C49" s="13"/>
      <c r="D49" s="13"/>
      <c r="E49" s="13"/>
      <c r="F49" s="13"/>
      <c r="G49" s="13"/>
      <c r="H49" s="13"/>
      <c r="I49" s="13"/>
      <c r="J49" s="13"/>
      <c r="K49" s="13"/>
      <c r="L49" s="13"/>
      <c r="M49" s="13"/>
      <c r="N49" s="13"/>
      <c r="O49" s="13"/>
      <c r="P49" s="13"/>
    </row>
    <row r="50" spans="1:16" ht="12" customHeight="1" x14ac:dyDescent="0.2">
      <c r="A50" s="2"/>
      <c r="B50" s="29" t="s">
        <v>176</v>
      </c>
      <c r="C50" s="2" t="s">
        <v>12</v>
      </c>
    </row>
    <row r="51" spans="1:16" ht="12" customHeight="1" x14ac:dyDescent="0.2">
      <c r="A51" s="2"/>
      <c r="B51" s="29"/>
      <c r="C51" s="2"/>
    </row>
    <row r="52" spans="1:16" s="28" customFormat="1" ht="12" customHeight="1" x14ac:dyDescent="0.2">
      <c r="A52" s="33"/>
      <c r="B52" s="88" t="s">
        <v>71</v>
      </c>
      <c r="C52" s="159" t="s">
        <v>53</v>
      </c>
      <c r="D52" s="159"/>
      <c r="E52" s="159"/>
      <c r="F52" s="159"/>
      <c r="G52" s="159"/>
      <c r="H52" s="159"/>
      <c r="I52" s="159"/>
      <c r="J52" s="159"/>
      <c r="K52" s="159"/>
      <c r="L52" s="159"/>
      <c r="M52" s="159"/>
      <c r="N52" s="159"/>
      <c r="O52" s="159"/>
      <c r="P52" s="159"/>
    </row>
    <row r="53" spans="1:16" s="28" customFormat="1" ht="12" customHeight="1" x14ac:dyDescent="0.2">
      <c r="A53" s="33"/>
      <c r="B53" s="34"/>
      <c r="C53" s="159"/>
      <c r="D53" s="159"/>
      <c r="E53" s="159"/>
      <c r="F53" s="159"/>
      <c r="G53" s="159"/>
      <c r="H53" s="159"/>
      <c r="I53" s="159"/>
      <c r="J53" s="159"/>
      <c r="K53" s="159"/>
      <c r="L53" s="159"/>
      <c r="M53" s="159"/>
      <c r="N53" s="159"/>
      <c r="O53" s="159"/>
      <c r="P53" s="159"/>
    </row>
    <row r="54" spans="1:16" ht="12" customHeight="1" x14ac:dyDescent="0.2">
      <c r="A54" s="7"/>
      <c r="B54" s="20"/>
      <c r="C54" s="7"/>
      <c r="D54" s="7"/>
      <c r="E54" s="7"/>
      <c r="F54" s="7"/>
      <c r="G54" s="7"/>
      <c r="H54" s="7"/>
      <c r="I54" s="7"/>
      <c r="J54" s="7"/>
      <c r="K54" s="7"/>
      <c r="L54" s="7"/>
      <c r="M54" s="7"/>
      <c r="N54" s="7"/>
      <c r="O54" s="7"/>
      <c r="P54" s="7"/>
    </row>
    <row r="55" spans="1:16" ht="12" customHeight="1" x14ac:dyDescent="0.2">
      <c r="A55" s="7"/>
      <c r="B55" s="20"/>
      <c r="C55" s="218" t="s">
        <v>178</v>
      </c>
      <c r="D55" s="219"/>
      <c r="E55" s="219"/>
      <c r="F55" s="219"/>
      <c r="G55" s="219"/>
      <c r="H55" s="219"/>
      <c r="I55" s="219"/>
      <c r="J55" s="176">
        <v>2020</v>
      </c>
      <c r="K55" s="177"/>
      <c r="L55" s="178"/>
      <c r="M55" s="176">
        <v>2019</v>
      </c>
      <c r="N55" s="177"/>
      <c r="O55" s="178"/>
    </row>
    <row r="56" spans="1:16" ht="12" customHeight="1" x14ac:dyDescent="0.2">
      <c r="A56" s="7"/>
      <c r="B56" s="20"/>
      <c r="C56" s="190" t="s">
        <v>326</v>
      </c>
      <c r="D56" s="191"/>
      <c r="E56" s="191"/>
      <c r="F56" s="191"/>
      <c r="G56" s="191"/>
      <c r="H56" s="191"/>
      <c r="I56" s="191"/>
      <c r="J56" s="195">
        <v>0</v>
      </c>
      <c r="K56" s="196"/>
      <c r="L56" s="197"/>
      <c r="M56" s="195">
        <v>0</v>
      </c>
      <c r="N56" s="196"/>
      <c r="O56" s="197"/>
    </row>
    <row r="57" spans="1:16" ht="12" customHeight="1" x14ac:dyDescent="0.2">
      <c r="A57" s="7"/>
      <c r="B57" s="20"/>
      <c r="C57" s="190" t="s">
        <v>330</v>
      </c>
      <c r="D57" s="191"/>
      <c r="E57" s="191"/>
      <c r="F57" s="191"/>
      <c r="G57" s="191"/>
      <c r="H57" s="191"/>
      <c r="I57" s="191"/>
      <c r="J57" s="195">
        <v>0</v>
      </c>
      <c r="K57" s="196"/>
      <c r="L57" s="197"/>
      <c r="M57" s="195">
        <v>0</v>
      </c>
      <c r="N57" s="196"/>
      <c r="O57" s="197"/>
    </row>
    <row r="58" spans="1:16" ht="12" customHeight="1" x14ac:dyDescent="0.2">
      <c r="A58" s="7"/>
      <c r="B58" s="20"/>
      <c r="C58" s="190" t="s">
        <v>331</v>
      </c>
      <c r="D58" s="191"/>
      <c r="E58" s="191"/>
      <c r="F58" s="191"/>
      <c r="G58" s="191"/>
      <c r="H58" s="191"/>
      <c r="I58" s="191"/>
      <c r="J58" s="195">
        <v>0</v>
      </c>
      <c r="K58" s="196"/>
      <c r="L58" s="197"/>
      <c r="M58" s="195">
        <v>0</v>
      </c>
      <c r="N58" s="196"/>
      <c r="O58" s="197"/>
    </row>
    <row r="59" spans="1:16" ht="12" customHeight="1" x14ac:dyDescent="0.2">
      <c r="A59" s="7"/>
      <c r="B59" s="20"/>
      <c r="C59" s="166" t="s">
        <v>180</v>
      </c>
      <c r="D59" s="167"/>
      <c r="E59" s="167"/>
      <c r="F59" s="167"/>
      <c r="G59" s="167"/>
      <c r="H59" s="167"/>
      <c r="I59" s="167"/>
      <c r="J59" s="215">
        <f>SUM(J56:L58)</f>
        <v>0</v>
      </c>
      <c r="K59" s="216"/>
      <c r="L59" s="217"/>
      <c r="M59" s="215">
        <f>SUM(M56:O58)</f>
        <v>0</v>
      </c>
      <c r="N59" s="216"/>
      <c r="O59" s="217"/>
    </row>
    <row r="60" spans="1:16" ht="12" customHeight="1" x14ac:dyDescent="0.2">
      <c r="A60" s="7"/>
      <c r="B60" s="20"/>
      <c r="C60" s="7"/>
      <c r="D60" s="7"/>
      <c r="E60" s="7"/>
      <c r="F60" s="7"/>
      <c r="G60" s="7"/>
      <c r="H60" s="7"/>
      <c r="I60" s="7"/>
      <c r="J60" s="7"/>
      <c r="K60" s="7"/>
      <c r="L60" s="7"/>
      <c r="M60" s="7"/>
      <c r="N60" s="7"/>
      <c r="O60" s="7"/>
      <c r="P60" s="7"/>
    </row>
    <row r="61" spans="1:16" ht="12" customHeight="1" x14ac:dyDescent="0.2">
      <c r="A61" s="7"/>
      <c r="B61" s="20"/>
      <c r="C61" s="30" t="s">
        <v>185</v>
      </c>
      <c r="D61" s="7"/>
      <c r="E61" s="7"/>
      <c r="F61" s="7"/>
      <c r="G61" s="7"/>
      <c r="H61" s="7"/>
      <c r="I61" s="7"/>
      <c r="J61" s="7"/>
      <c r="K61" s="7"/>
      <c r="L61" s="7"/>
      <c r="M61" s="7"/>
      <c r="N61" s="7"/>
      <c r="O61" s="7"/>
      <c r="P61" s="7"/>
    </row>
    <row r="62" spans="1:16" ht="12" customHeight="1" x14ac:dyDescent="0.2">
      <c r="A62" s="7"/>
      <c r="B62" s="20"/>
      <c r="C62" s="7"/>
      <c r="D62" s="7"/>
      <c r="E62" s="7"/>
      <c r="F62" s="175" t="s">
        <v>178</v>
      </c>
      <c r="G62" s="175"/>
      <c r="H62" s="234">
        <v>20.2</v>
      </c>
      <c r="I62" s="187"/>
      <c r="J62" s="187"/>
      <c r="K62" s="234">
        <v>20.190000000000001</v>
      </c>
      <c r="L62" s="187"/>
      <c r="M62" s="187"/>
      <c r="O62" s="7"/>
      <c r="P62" s="7"/>
    </row>
    <row r="63" spans="1:16" ht="12" customHeight="1" x14ac:dyDescent="0.2">
      <c r="A63" s="7"/>
      <c r="B63" s="20"/>
      <c r="C63" s="7"/>
      <c r="D63" s="7"/>
      <c r="E63" s="7"/>
      <c r="F63" s="149"/>
      <c r="G63" s="149"/>
      <c r="H63" s="223"/>
      <c r="I63" s="223"/>
      <c r="J63" s="223"/>
      <c r="K63" s="230">
        <v>0</v>
      </c>
      <c r="L63" s="230"/>
      <c r="M63" s="230"/>
      <c r="O63" s="7"/>
      <c r="P63" s="7"/>
    </row>
    <row r="64" spans="1:16" ht="12" customHeight="1" x14ac:dyDescent="0.2">
      <c r="A64" s="7"/>
      <c r="B64" s="20"/>
      <c r="C64" s="7"/>
      <c r="D64" s="7"/>
      <c r="E64" s="7"/>
      <c r="F64" s="149"/>
      <c r="G64" s="149"/>
      <c r="H64" s="223"/>
      <c r="I64" s="223"/>
      <c r="J64" s="223"/>
      <c r="K64" s="230">
        <v>0</v>
      </c>
      <c r="L64" s="230"/>
      <c r="M64" s="230"/>
      <c r="O64" s="7"/>
      <c r="P64" s="7"/>
    </row>
    <row r="65" spans="1:16" ht="12" customHeight="1" x14ac:dyDescent="0.2">
      <c r="A65" s="7"/>
      <c r="B65" s="20"/>
      <c r="C65" s="7"/>
      <c r="D65" s="7"/>
      <c r="E65" s="7"/>
      <c r="F65" s="149"/>
      <c r="G65" s="149"/>
      <c r="H65" s="223"/>
      <c r="I65" s="223"/>
      <c r="J65" s="223"/>
      <c r="K65" s="230">
        <v>0</v>
      </c>
      <c r="L65" s="230"/>
      <c r="M65" s="230"/>
      <c r="O65" s="7"/>
      <c r="P65" s="7"/>
    </row>
    <row r="66" spans="1:16" ht="12" customHeight="1" x14ac:dyDescent="0.2">
      <c r="A66" s="7"/>
      <c r="B66" s="20"/>
      <c r="C66" s="7"/>
      <c r="D66" s="7"/>
      <c r="E66" s="7"/>
      <c r="F66" s="149"/>
      <c r="G66" s="149"/>
      <c r="H66" s="223"/>
      <c r="I66" s="223"/>
      <c r="J66" s="223"/>
      <c r="K66" s="230">
        <v>0</v>
      </c>
      <c r="L66" s="230"/>
      <c r="M66" s="230"/>
      <c r="O66" s="7"/>
      <c r="P66" s="7"/>
    </row>
    <row r="67" spans="1:16" ht="12" customHeight="1" x14ac:dyDescent="0.2">
      <c r="A67" s="7"/>
      <c r="B67" s="20"/>
      <c r="C67" s="7"/>
      <c r="D67" s="7"/>
      <c r="E67" s="7"/>
      <c r="F67" s="149"/>
      <c r="G67" s="149"/>
      <c r="H67" s="223"/>
      <c r="I67" s="223"/>
      <c r="J67" s="223"/>
      <c r="K67" s="230">
        <v>0</v>
      </c>
      <c r="L67" s="230"/>
      <c r="M67" s="230"/>
      <c r="O67" s="7"/>
      <c r="P67" s="7"/>
    </row>
    <row r="68" spans="1:16" ht="12" customHeight="1" x14ac:dyDescent="0.2">
      <c r="A68" s="7"/>
      <c r="B68" s="20"/>
      <c r="C68" s="7"/>
      <c r="D68" s="7"/>
      <c r="E68" s="7"/>
      <c r="F68" s="211" t="s">
        <v>180</v>
      </c>
      <c r="G68" s="213"/>
      <c r="H68" s="214">
        <f>SUM(H63:J67)</f>
        <v>0</v>
      </c>
      <c r="I68" s="214"/>
      <c r="J68" s="214"/>
      <c r="K68" s="214">
        <f>SUM(K63:M67)</f>
        <v>0</v>
      </c>
      <c r="L68" s="214"/>
      <c r="M68" s="214"/>
      <c r="O68" s="7"/>
      <c r="P68" s="7"/>
    </row>
    <row r="69" spans="1:16" ht="12" customHeight="1" x14ac:dyDescent="0.2">
      <c r="A69" s="7"/>
      <c r="B69" s="20"/>
      <c r="C69" s="7"/>
      <c r="D69" s="7"/>
      <c r="E69" s="7"/>
      <c r="F69" s="7"/>
      <c r="G69" s="7"/>
      <c r="H69" s="7"/>
      <c r="I69" s="7"/>
      <c r="J69" s="7"/>
      <c r="K69" s="7"/>
      <c r="L69" s="7"/>
      <c r="M69" s="7"/>
      <c r="N69" s="7"/>
      <c r="O69" s="7"/>
      <c r="P69" s="7"/>
    </row>
    <row r="70" spans="1:16" ht="12" customHeight="1" x14ac:dyDescent="0.2">
      <c r="A70" s="7"/>
      <c r="B70" s="20"/>
      <c r="C70" s="31" t="s">
        <v>187</v>
      </c>
      <c r="D70" s="30"/>
      <c r="E70" s="30"/>
      <c r="F70" s="30"/>
      <c r="G70" s="30"/>
      <c r="H70" s="30"/>
      <c r="I70" s="30"/>
      <c r="J70" s="30"/>
      <c r="K70" s="30"/>
      <c r="L70" s="30"/>
      <c r="M70" s="30"/>
      <c r="N70" s="30"/>
      <c r="O70" s="30"/>
      <c r="P70" s="30"/>
    </row>
    <row r="71" spans="1:16" ht="12" customHeight="1" x14ac:dyDescent="0.2">
      <c r="A71" s="7"/>
      <c r="B71" s="20"/>
      <c r="C71" s="30" t="s">
        <v>188</v>
      </c>
      <c r="D71" s="30"/>
      <c r="E71" s="30"/>
      <c r="F71" s="30"/>
      <c r="G71" s="30"/>
      <c r="H71" s="30"/>
      <c r="I71" s="30"/>
      <c r="J71" s="30"/>
      <c r="K71" s="30"/>
      <c r="L71" s="30"/>
      <c r="M71" s="30"/>
      <c r="N71" s="30"/>
      <c r="O71" s="30"/>
      <c r="P71" s="30"/>
    </row>
    <row r="72" spans="1:16" ht="12" customHeight="1" x14ac:dyDescent="0.2">
      <c r="A72" s="7"/>
      <c r="B72" s="20"/>
      <c r="C72" s="30"/>
      <c r="D72" s="30"/>
      <c r="E72" s="30"/>
      <c r="F72" s="30"/>
      <c r="G72" s="30"/>
      <c r="H72" s="30"/>
      <c r="I72" s="30"/>
      <c r="J72" s="30"/>
      <c r="K72" s="30"/>
      <c r="L72" s="30"/>
      <c r="M72" s="30"/>
      <c r="N72" s="30"/>
      <c r="O72" s="30"/>
      <c r="P72" s="30"/>
    </row>
    <row r="73" spans="1:16" ht="12" customHeight="1" x14ac:dyDescent="0.2">
      <c r="A73" s="7"/>
      <c r="B73" s="20"/>
      <c r="C73" s="35" t="s">
        <v>189</v>
      </c>
      <c r="D73" s="30"/>
      <c r="E73" s="30"/>
      <c r="F73" s="30"/>
      <c r="G73" s="30"/>
      <c r="H73" s="30"/>
      <c r="I73" s="30"/>
      <c r="J73" s="30"/>
      <c r="K73" s="30"/>
      <c r="L73" s="30"/>
      <c r="M73" s="30"/>
      <c r="N73" s="30"/>
      <c r="O73" s="30"/>
      <c r="P73" s="30"/>
    </row>
    <row r="74" spans="1:16" x14ac:dyDescent="0.2">
      <c r="A74" s="7"/>
      <c r="B74" s="20"/>
      <c r="C74" s="207" t="s">
        <v>190</v>
      </c>
      <c r="D74" s="207"/>
      <c r="E74" s="207"/>
      <c r="F74" s="207"/>
      <c r="G74" s="207"/>
      <c r="H74" s="207"/>
      <c r="I74" s="207"/>
      <c r="J74" s="207"/>
      <c r="K74" s="207"/>
      <c r="L74" s="207"/>
      <c r="M74" s="207"/>
      <c r="N74" s="207"/>
      <c r="O74" s="207"/>
      <c r="P74" s="207"/>
    </row>
    <row r="75" spans="1:16" x14ac:dyDescent="0.2">
      <c r="A75" s="7"/>
      <c r="B75" s="20"/>
      <c r="C75" s="207"/>
      <c r="D75" s="207"/>
      <c r="E75" s="207"/>
      <c r="F75" s="207"/>
      <c r="G75" s="207"/>
      <c r="H75" s="207"/>
      <c r="I75" s="207"/>
      <c r="J75" s="207"/>
      <c r="K75" s="207"/>
      <c r="L75" s="207"/>
      <c r="M75" s="207"/>
      <c r="N75" s="207"/>
      <c r="O75" s="207"/>
      <c r="P75" s="207"/>
    </row>
    <row r="76" spans="1:16" x14ac:dyDescent="0.2">
      <c r="A76" s="7"/>
      <c r="B76" s="20"/>
      <c r="C76" s="207"/>
      <c r="D76" s="207"/>
      <c r="E76" s="207"/>
      <c r="F76" s="207"/>
      <c r="G76" s="207"/>
      <c r="H76" s="207"/>
      <c r="I76" s="207"/>
      <c r="J76" s="207"/>
      <c r="K76" s="207"/>
      <c r="L76" s="207"/>
      <c r="M76" s="207"/>
      <c r="N76" s="207"/>
      <c r="O76" s="207"/>
      <c r="P76" s="207"/>
    </row>
    <row r="77" spans="1:16" x14ac:dyDescent="0.2">
      <c r="A77" s="7"/>
      <c r="B77" s="20"/>
      <c r="C77" s="50"/>
      <c r="D77" s="50"/>
      <c r="E77" s="50"/>
      <c r="F77" s="50"/>
      <c r="G77" s="50"/>
      <c r="H77" s="50"/>
      <c r="I77" s="50"/>
      <c r="J77" s="50"/>
      <c r="K77" s="50"/>
      <c r="L77" s="50"/>
      <c r="M77" s="50"/>
      <c r="N77" s="50"/>
      <c r="O77" s="50"/>
      <c r="P77" s="50"/>
    </row>
    <row r="78" spans="1:16" s="28" customFormat="1" ht="12" customHeight="1" x14ac:dyDescent="0.2">
      <c r="A78" s="33"/>
      <c r="B78" s="88" t="s">
        <v>73</v>
      </c>
      <c r="C78" s="159" t="s">
        <v>54</v>
      </c>
      <c r="D78" s="159"/>
      <c r="E78" s="159"/>
      <c r="F78" s="159"/>
      <c r="G78" s="159"/>
      <c r="H78" s="159"/>
      <c r="I78" s="159"/>
      <c r="J78" s="159"/>
      <c r="K78" s="159"/>
      <c r="L78" s="159"/>
      <c r="M78" s="159"/>
      <c r="N78" s="159"/>
      <c r="O78" s="159"/>
      <c r="P78" s="159"/>
    </row>
    <row r="79" spans="1:16" s="28" customFormat="1" ht="12" customHeight="1" x14ac:dyDescent="0.2">
      <c r="B79" s="41"/>
      <c r="C79" s="159"/>
      <c r="D79" s="159"/>
      <c r="E79" s="159"/>
      <c r="F79" s="159"/>
      <c r="G79" s="159"/>
      <c r="H79" s="159"/>
      <c r="I79" s="159"/>
      <c r="J79" s="159"/>
      <c r="K79" s="159"/>
      <c r="L79" s="159"/>
      <c r="M79" s="159"/>
      <c r="N79" s="159"/>
      <c r="O79" s="159"/>
      <c r="P79" s="159"/>
    </row>
    <row r="80" spans="1:16" s="28" customFormat="1" ht="12" customHeight="1" x14ac:dyDescent="0.2">
      <c r="B80" s="41"/>
      <c r="C80" s="159"/>
      <c r="D80" s="159"/>
      <c r="E80" s="159"/>
      <c r="F80" s="159"/>
      <c r="G80" s="159"/>
      <c r="H80" s="159"/>
      <c r="I80" s="159"/>
      <c r="J80" s="159"/>
      <c r="K80" s="159"/>
      <c r="L80" s="159"/>
      <c r="M80" s="159"/>
      <c r="N80" s="159"/>
      <c r="O80" s="159"/>
      <c r="P80" s="159"/>
    </row>
    <row r="81" spans="1:16" s="28" customFormat="1" ht="12" customHeight="1" x14ac:dyDescent="0.2">
      <c r="A81" s="33"/>
      <c r="B81" s="34"/>
      <c r="C81" s="159"/>
      <c r="D81" s="159"/>
      <c r="E81" s="159"/>
      <c r="F81" s="159"/>
      <c r="G81" s="159"/>
      <c r="H81" s="159"/>
      <c r="I81" s="159"/>
      <c r="J81" s="159"/>
      <c r="K81" s="159"/>
      <c r="L81" s="159"/>
      <c r="M81" s="159"/>
      <c r="N81" s="159"/>
      <c r="O81" s="159"/>
      <c r="P81" s="159"/>
    </row>
    <row r="82" spans="1:16" s="28" customFormat="1" ht="12" customHeight="1" x14ac:dyDescent="0.2">
      <c r="A82" s="33"/>
      <c r="B82" s="34"/>
      <c r="C82" s="33"/>
      <c r="D82" s="33"/>
      <c r="E82" s="33"/>
      <c r="F82" s="33"/>
      <c r="G82" s="33"/>
      <c r="H82" s="33"/>
      <c r="I82" s="33"/>
      <c r="J82" s="33"/>
      <c r="K82" s="33"/>
      <c r="L82" s="33"/>
      <c r="M82" s="33"/>
      <c r="N82" s="33"/>
      <c r="O82" s="33"/>
      <c r="P82" s="33"/>
    </row>
    <row r="83" spans="1:16" ht="12" customHeight="1" x14ac:dyDescent="0.2">
      <c r="A83" s="7"/>
      <c r="B83" s="29" t="s">
        <v>176</v>
      </c>
      <c r="C83" s="2" t="s">
        <v>13</v>
      </c>
      <c r="D83" s="7"/>
      <c r="E83" s="7"/>
      <c r="F83" s="7"/>
      <c r="G83" s="7"/>
      <c r="H83" s="7"/>
      <c r="I83" s="7"/>
      <c r="J83" s="7"/>
      <c r="K83" s="7"/>
      <c r="L83" s="7"/>
      <c r="M83" s="7"/>
      <c r="N83" s="7"/>
      <c r="O83" s="7"/>
      <c r="P83" s="7"/>
    </row>
    <row r="84" spans="1:16" s="28" customFormat="1" ht="12" customHeight="1" x14ac:dyDescent="0.2">
      <c r="A84" s="39"/>
      <c r="B84" s="40" t="s">
        <v>81</v>
      </c>
      <c r="C84" s="159" t="s">
        <v>55</v>
      </c>
      <c r="D84" s="159"/>
      <c r="E84" s="159"/>
      <c r="F84" s="159"/>
      <c r="G84" s="159"/>
      <c r="H84" s="159"/>
      <c r="I84" s="159"/>
      <c r="J84" s="159"/>
      <c r="K84" s="159"/>
      <c r="L84" s="159"/>
      <c r="M84" s="159"/>
      <c r="N84" s="159"/>
      <c r="O84" s="159"/>
      <c r="P84" s="159"/>
    </row>
    <row r="85" spans="1:16" s="28" customFormat="1" ht="12" customHeight="1" x14ac:dyDescent="0.2">
      <c r="A85" s="39"/>
      <c r="B85" s="89"/>
      <c r="C85" s="159"/>
      <c r="D85" s="159"/>
      <c r="E85" s="159"/>
      <c r="F85" s="159"/>
      <c r="G85" s="159"/>
      <c r="H85" s="159"/>
      <c r="I85" s="159"/>
      <c r="J85" s="159"/>
      <c r="K85" s="159"/>
      <c r="L85" s="159"/>
      <c r="M85" s="159"/>
      <c r="N85" s="159"/>
      <c r="O85" s="159"/>
      <c r="P85" s="159"/>
    </row>
    <row r="86" spans="1:16" s="28" customFormat="1" ht="12" customHeight="1" x14ac:dyDescent="0.2">
      <c r="A86" s="39"/>
      <c r="B86" s="89"/>
      <c r="C86" s="159" t="s">
        <v>56</v>
      </c>
      <c r="D86" s="159"/>
      <c r="E86" s="159"/>
      <c r="F86" s="159"/>
      <c r="G86" s="159"/>
      <c r="H86" s="159"/>
      <c r="I86" s="159"/>
      <c r="J86" s="159"/>
      <c r="K86" s="159"/>
      <c r="L86" s="159"/>
      <c r="M86" s="159"/>
      <c r="N86" s="159"/>
      <c r="O86" s="159"/>
      <c r="P86" s="159"/>
    </row>
    <row r="87" spans="1:16" s="28" customFormat="1" ht="12" customHeight="1" x14ac:dyDescent="0.2">
      <c r="A87" s="46"/>
      <c r="B87" s="47"/>
      <c r="C87" s="159"/>
      <c r="D87" s="159"/>
      <c r="E87" s="159"/>
      <c r="F87" s="159"/>
      <c r="G87" s="159"/>
      <c r="H87" s="159"/>
      <c r="I87" s="159"/>
      <c r="J87" s="159"/>
      <c r="K87" s="159"/>
      <c r="L87" s="159"/>
      <c r="M87" s="159"/>
      <c r="N87" s="159"/>
      <c r="O87" s="159"/>
      <c r="P87" s="159"/>
    </row>
    <row r="88" spans="1:16" s="28" customFormat="1" ht="12" customHeight="1" x14ac:dyDescent="0.2">
      <c r="A88" s="46"/>
      <c r="B88" s="47"/>
      <c r="C88" s="33"/>
      <c r="D88" s="33"/>
      <c r="E88" s="33"/>
      <c r="F88" s="33"/>
      <c r="G88" s="33"/>
      <c r="H88" s="33"/>
      <c r="I88" s="33"/>
      <c r="J88" s="33"/>
      <c r="K88" s="33"/>
      <c r="L88" s="33"/>
      <c r="M88" s="33"/>
      <c r="N88" s="33"/>
      <c r="O88" s="33"/>
      <c r="P88" s="33"/>
    </row>
    <row r="89" spans="1:16" s="28" customFormat="1" ht="12" customHeight="1" x14ac:dyDescent="0.2">
      <c r="B89" s="43" t="s">
        <v>80</v>
      </c>
      <c r="C89" s="152" t="s">
        <v>57</v>
      </c>
      <c r="D89" s="152"/>
      <c r="E89" s="152"/>
      <c r="F89" s="152"/>
      <c r="G89" s="152"/>
      <c r="H89" s="152"/>
      <c r="I89" s="152"/>
      <c r="J89" s="152"/>
      <c r="K89" s="152"/>
      <c r="L89" s="152"/>
      <c r="M89" s="152"/>
      <c r="N89" s="152"/>
      <c r="O89" s="152"/>
      <c r="P89" s="152"/>
    </row>
    <row r="90" spans="1:16" s="28" customFormat="1" ht="12" customHeight="1" x14ac:dyDescent="0.2">
      <c r="A90" s="51"/>
      <c r="B90" s="41"/>
      <c r="C90" s="152"/>
      <c r="D90" s="152"/>
      <c r="E90" s="152"/>
      <c r="F90" s="152"/>
      <c r="G90" s="152"/>
      <c r="H90" s="152"/>
      <c r="I90" s="152"/>
      <c r="J90" s="152"/>
      <c r="K90" s="152"/>
      <c r="L90" s="152"/>
      <c r="M90" s="152"/>
      <c r="N90" s="152"/>
      <c r="O90" s="152"/>
      <c r="P90" s="152"/>
    </row>
    <row r="91" spans="1:16" ht="12" customHeight="1" x14ac:dyDescent="0.2">
      <c r="A91" s="2"/>
      <c r="B91" s="22"/>
      <c r="C91" s="13"/>
      <c r="D91" s="13"/>
      <c r="E91" s="13"/>
      <c r="F91" s="13"/>
      <c r="G91" s="13"/>
      <c r="H91" s="13"/>
      <c r="I91" s="13"/>
      <c r="J91" s="13"/>
      <c r="K91" s="13"/>
      <c r="L91" s="13"/>
      <c r="M91" s="13"/>
      <c r="N91" s="13"/>
      <c r="O91" s="13"/>
      <c r="P91" s="13"/>
    </row>
    <row r="92" spans="1:16" ht="12" customHeight="1" x14ac:dyDescent="0.2">
      <c r="A92" s="15"/>
      <c r="B92" s="29" t="s">
        <v>176</v>
      </c>
      <c r="C92" s="2" t="s">
        <v>14</v>
      </c>
      <c r="D92" s="15"/>
      <c r="E92" s="16"/>
      <c r="F92" s="15"/>
      <c r="G92" s="16"/>
      <c r="H92" s="15"/>
      <c r="I92" s="16"/>
      <c r="J92" s="15"/>
      <c r="K92" s="16"/>
      <c r="L92" s="15"/>
      <c r="M92" s="16"/>
      <c r="N92" s="15"/>
      <c r="O92" s="16"/>
      <c r="P92" s="15"/>
    </row>
    <row r="93" spans="1:16" s="28" customFormat="1" ht="12" customHeight="1" x14ac:dyDescent="0.2">
      <c r="A93" s="39"/>
      <c r="B93" s="40" t="s">
        <v>79</v>
      </c>
      <c r="C93" s="159" t="s">
        <v>58</v>
      </c>
      <c r="D93" s="159"/>
      <c r="E93" s="159"/>
      <c r="F93" s="159"/>
      <c r="G93" s="159"/>
      <c r="H93" s="159"/>
      <c r="I93" s="159"/>
      <c r="J93" s="159"/>
      <c r="K93" s="159"/>
      <c r="L93" s="159"/>
      <c r="M93" s="159"/>
      <c r="N93" s="159"/>
      <c r="O93" s="159"/>
      <c r="P93" s="159"/>
    </row>
    <row r="94" spans="1:16" s="28" customFormat="1" ht="12" customHeight="1" x14ac:dyDescent="0.2">
      <c r="A94" s="27"/>
      <c r="B94" s="41"/>
      <c r="C94" s="159"/>
      <c r="D94" s="159"/>
      <c r="E94" s="159"/>
      <c r="F94" s="159"/>
      <c r="G94" s="159"/>
      <c r="H94" s="159"/>
      <c r="I94" s="159"/>
      <c r="J94" s="159"/>
      <c r="K94" s="159"/>
      <c r="L94" s="159"/>
      <c r="M94" s="159"/>
      <c r="N94" s="159"/>
      <c r="O94" s="159"/>
      <c r="P94" s="159"/>
    </row>
    <row r="95" spans="1:16" s="28" customFormat="1" ht="12" customHeight="1" x14ac:dyDescent="0.2">
      <c r="A95" s="27"/>
      <c r="B95" s="41"/>
      <c r="C95" s="33"/>
      <c r="D95" s="33"/>
      <c r="E95" s="33"/>
      <c r="F95" s="33"/>
      <c r="G95" s="33"/>
      <c r="H95" s="33"/>
      <c r="I95" s="33"/>
      <c r="J95" s="33"/>
      <c r="K95" s="33"/>
      <c r="L95" s="33"/>
      <c r="M95" s="33"/>
      <c r="N95" s="33"/>
      <c r="O95" s="33"/>
      <c r="P95" s="33"/>
    </row>
    <row r="96" spans="1:16" s="28" customFormat="1" ht="12" customHeight="1" x14ac:dyDescent="0.2">
      <c r="A96" s="45"/>
      <c r="B96" s="90" t="s">
        <v>78</v>
      </c>
      <c r="C96" s="44" t="s">
        <v>41</v>
      </c>
      <c r="D96" s="45"/>
      <c r="E96" s="45"/>
      <c r="F96" s="45"/>
      <c r="G96" s="45"/>
      <c r="H96" s="45"/>
      <c r="I96" s="45"/>
      <c r="J96" s="45"/>
      <c r="K96" s="45"/>
      <c r="L96" s="45"/>
      <c r="M96" s="45"/>
      <c r="N96" s="45"/>
      <c r="O96" s="45"/>
      <c r="P96" s="45"/>
    </row>
    <row r="97" spans="1:16" ht="12" customHeight="1" x14ac:dyDescent="0.2">
      <c r="A97" s="13"/>
      <c r="B97" s="26"/>
      <c r="C97" s="17"/>
      <c r="D97" s="13"/>
      <c r="E97" s="13"/>
      <c r="F97" s="13"/>
      <c r="G97" s="13"/>
      <c r="H97" s="13"/>
      <c r="I97" s="13"/>
      <c r="J97" s="13"/>
      <c r="K97" s="13"/>
      <c r="L97" s="13"/>
      <c r="M97" s="13"/>
      <c r="N97" s="13"/>
      <c r="O97" s="13"/>
      <c r="P97" s="13"/>
    </row>
    <row r="98" spans="1:16" ht="12" customHeight="1" x14ac:dyDescent="0.2">
      <c r="A98" s="13"/>
      <c r="B98" s="29" t="s">
        <v>176</v>
      </c>
      <c r="C98" s="2" t="s">
        <v>15</v>
      </c>
      <c r="D98" s="13"/>
      <c r="E98" s="13"/>
      <c r="F98" s="13"/>
      <c r="G98" s="13"/>
      <c r="H98" s="13"/>
      <c r="I98" s="13"/>
      <c r="J98" s="13"/>
      <c r="K98" s="13"/>
      <c r="L98" s="13"/>
      <c r="M98" s="13"/>
      <c r="N98" s="13"/>
      <c r="O98" s="13"/>
      <c r="P98" s="13"/>
    </row>
    <row r="99" spans="1:16" s="28" customFormat="1" ht="11.25" x14ac:dyDescent="0.2">
      <c r="B99" s="43" t="s">
        <v>77</v>
      </c>
      <c r="C99" s="152" t="s">
        <v>59</v>
      </c>
      <c r="D99" s="152"/>
      <c r="E99" s="152"/>
      <c r="F99" s="152"/>
      <c r="G99" s="152"/>
      <c r="H99" s="152"/>
      <c r="I99" s="152"/>
      <c r="J99" s="152"/>
      <c r="K99" s="152"/>
      <c r="L99" s="152"/>
      <c r="M99" s="152"/>
      <c r="N99" s="152"/>
      <c r="O99" s="152"/>
      <c r="P99" s="152"/>
    </row>
    <row r="100" spans="1:16" s="28" customFormat="1" ht="11.25" x14ac:dyDescent="0.2">
      <c r="B100" s="43"/>
      <c r="C100" s="152"/>
      <c r="D100" s="152"/>
      <c r="E100" s="152"/>
      <c r="F100" s="152"/>
      <c r="G100" s="152"/>
      <c r="H100" s="152"/>
      <c r="I100" s="152"/>
      <c r="J100" s="152"/>
      <c r="K100" s="152"/>
      <c r="L100" s="152"/>
      <c r="M100" s="152"/>
      <c r="N100" s="152"/>
      <c r="O100" s="152"/>
      <c r="P100" s="152"/>
    </row>
    <row r="101" spans="1:16" s="28" customFormat="1" ht="11.25" x14ac:dyDescent="0.2">
      <c r="A101" s="33"/>
      <c r="B101" s="34"/>
      <c r="C101" s="152"/>
      <c r="D101" s="152"/>
      <c r="E101" s="152"/>
      <c r="F101" s="152"/>
      <c r="G101" s="152"/>
      <c r="H101" s="152"/>
      <c r="I101" s="152"/>
      <c r="J101" s="152"/>
      <c r="K101" s="152"/>
      <c r="L101" s="152"/>
      <c r="M101" s="152"/>
      <c r="N101" s="152"/>
      <c r="O101" s="152"/>
      <c r="P101" s="152"/>
    </row>
    <row r="102" spans="1:16" s="28" customFormat="1" ht="12" customHeight="1" x14ac:dyDescent="0.2">
      <c r="A102" s="33"/>
      <c r="B102" s="34"/>
      <c r="C102" s="45"/>
      <c r="D102" s="45"/>
      <c r="E102" s="45"/>
      <c r="F102" s="45"/>
      <c r="G102" s="45"/>
      <c r="H102" s="45"/>
      <c r="I102" s="45"/>
      <c r="J102" s="45"/>
      <c r="K102" s="45"/>
      <c r="L102" s="45"/>
      <c r="M102" s="45"/>
      <c r="N102" s="45"/>
      <c r="O102" s="45"/>
      <c r="P102" s="45"/>
    </row>
    <row r="103" spans="1:16" s="28" customFormat="1" ht="12" customHeight="1" x14ac:dyDescent="0.2">
      <c r="A103" s="27"/>
      <c r="B103" s="43" t="s">
        <v>76</v>
      </c>
      <c r="C103" s="152" t="s">
        <v>60</v>
      </c>
      <c r="D103" s="152"/>
      <c r="E103" s="152"/>
      <c r="F103" s="152"/>
      <c r="G103" s="152"/>
      <c r="H103" s="152"/>
      <c r="I103" s="152"/>
      <c r="J103" s="152"/>
      <c r="K103" s="152"/>
      <c r="L103" s="152"/>
      <c r="M103" s="152"/>
      <c r="N103" s="152"/>
      <c r="O103" s="152"/>
      <c r="P103" s="152"/>
    </row>
    <row r="104" spans="1:16" s="28" customFormat="1" ht="12" customHeight="1" x14ac:dyDescent="0.2">
      <c r="B104" s="41"/>
      <c r="C104" s="152"/>
      <c r="D104" s="152"/>
      <c r="E104" s="152"/>
      <c r="F104" s="152"/>
      <c r="G104" s="152"/>
      <c r="H104" s="152"/>
      <c r="I104" s="152"/>
      <c r="J104" s="152"/>
      <c r="K104" s="152"/>
      <c r="L104" s="152"/>
      <c r="M104" s="152"/>
      <c r="N104" s="152"/>
      <c r="O104" s="152"/>
      <c r="P104" s="152"/>
    </row>
    <row r="105" spans="1:16" s="28" customFormat="1" ht="12" customHeight="1" x14ac:dyDescent="0.2">
      <c r="B105" s="22"/>
      <c r="C105" s="22"/>
      <c r="D105" s="22"/>
      <c r="E105" s="22"/>
      <c r="F105" s="22"/>
      <c r="G105" s="22"/>
      <c r="H105" s="22"/>
      <c r="I105" s="22"/>
      <c r="J105" s="22"/>
      <c r="K105" s="22"/>
      <c r="L105" s="22"/>
      <c r="M105" s="22"/>
      <c r="N105" s="22"/>
      <c r="O105" s="22"/>
      <c r="P105" s="22"/>
    </row>
    <row r="106" spans="1:16" ht="12" customHeight="1" x14ac:dyDescent="0.2">
      <c r="B106" s="22"/>
      <c r="C106" s="36" t="s">
        <v>191</v>
      </c>
      <c r="D106" s="13"/>
      <c r="E106" s="13"/>
      <c r="F106" s="13"/>
      <c r="G106" s="13"/>
      <c r="H106" s="13"/>
      <c r="I106" s="13"/>
      <c r="J106" s="13"/>
      <c r="K106" s="13"/>
      <c r="L106" s="13"/>
      <c r="M106" s="13"/>
      <c r="N106" s="13"/>
      <c r="O106" s="13"/>
      <c r="P106" s="13"/>
    </row>
    <row r="107" spans="1:16" ht="12" customHeight="1" x14ac:dyDescent="0.2">
      <c r="B107" s="22"/>
      <c r="C107" s="32" t="s">
        <v>192</v>
      </c>
      <c r="D107" s="13"/>
      <c r="E107" s="13"/>
      <c r="F107" s="13"/>
      <c r="G107" s="13"/>
      <c r="H107" s="13"/>
      <c r="I107" s="13"/>
      <c r="J107" s="13"/>
      <c r="K107" s="13"/>
      <c r="L107" s="13"/>
      <c r="M107" s="13"/>
      <c r="N107" s="13"/>
      <c r="O107" s="13"/>
      <c r="P107" s="13"/>
    </row>
    <row r="108" spans="1:16" ht="12" customHeight="1" x14ac:dyDescent="0.2">
      <c r="B108" s="22"/>
      <c r="C108" s="208" t="s">
        <v>178</v>
      </c>
      <c r="D108" s="209"/>
      <c r="E108" s="209"/>
      <c r="F108" s="209"/>
      <c r="G108" s="209"/>
      <c r="H108" s="209"/>
      <c r="I108" s="209"/>
      <c r="J108" s="210"/>
      <c r="K108" s="187">
        <v>2020</v>
      </c>
      <c r="L108" s="187"/>
      <c r="M108" s="187"/>
      <c r="N108" s="187">
        <v>2019</v>
      </c>
      <c r="O108" s="187"/>
      <c r="P108" s="187"/>
    </row>
    <row r="109" spans="1:16" ht="12" customHeight="1" x14ac:dyDescent="0.2">
      <c r="B109" s="22"/>
      <c r="C109" s="149" t="s">
        <v>332</v>
      </c>
      <c r="D109" s="149"/>
      <c r="E109" s="149"/>
      <c r="F109" s="149"/>
      <c r="G109" s="149"/>
      <c r="H109" s="149"/>
      <c r="I109" s="149"/>
      <c r="J109" s="149"/>
      <c r="K109" s="161">
        <v>0</v>
      </c>
      <c r="L109" s="162"/>
      <c r="M109" s="162"/>
      <c r="N109" s="161">
        <v>0</v>
      </c>
      <c r="O109" s="162"/>
      <c r="P109" s="162"/>
    </row>
    <row r="110" spans="1:16" ht="12" customHeight="1" x14ac:dyDescent="0.2">
      <c r="B110" s="22"/>
      <c r="C110" s="149" t="s">
        <v>333</v>
      </c>
      <c r="D110" s="149"/>
      <c r="E110" s="149"/>
      <c r="F110" s="149"/>
      <c r="G110" s="149"/>
      <c r="H110" s="149"/>
      <c r="I110" s="149"/>
      <c r="J110" s="149"/>
      <c r="K110" s="161">
        <v>0</v>
      </c>
      <c r="L110" s="162"/>
      <c r="M110" s="162"/>
      <c r="N110" s="161">
        <v>0</v>
      </c>
      <c r="O110" s="162"/>
      <c r="P110" s="162"/>
    </row>
    <row r="111" spans="1:16" ht="12" customHeight="1" x14ac:dyDescent="0.2">
      <c r="B111" s="22"/>
      <c r="C111" s="166" t="s">
        <v>334</v>
      </c>
      <c r="D111" s="167"/>
      <c r="E111" s="167"/>
      <c r="F111" s="167"/>
      <c r="G111" s="167"/>
      <c r="H111" s="167"/>
      <c r="I111" s="167"/>
      <c r="J111" s="168"/>
      <c r="K111" s="173">
        <v>0</v>
      </c>
      <c r="L111" s="173"/>
      <c r="M111" s="173"/>
      <c r="N111" s="173">
        <f>SUM(N109:P110)</f>
        <v>0</v>
      </c>
      <c r="O111" s="173"/>
      <c r="P111" s="173"/>
    </row>
    <row r="112" spans="1:16" ht="12" customHeight="1" x14ac:dyDescent="0.2">
      <c r="B112" s="22"/>
      <c r="C112" s="13"/>
      <c r="D112" s="37"/>
      <c r="E112" s="37"/>
      <c r="F112" s="37"/>
      <c r="G112" s="37"/>
      <c r="H112" s="37"/>
      <c r="I112" s="37"/>
      <c r="J112" s="37"/>
      <c r="K112" s="37"/>
      <c r="L112" s="38"/>
      <c r="M112" s="38"/>
      <c r="N112" s="38"/>
      <c r="O112" s="38"/>
      <c r="P112" s="38"/>
    </row>
    <row r="113" spans="2:16" ht="12" customHeight="1" x14ac:dyDescent="0.2">
      <c r="B113" s="22"/>
      <c r="C113" s="35" t="s">
        <v>193</v>
      </c>
      <c r="D113" s="37"/>
      <c r="E113" s="37"/>
      <c r="F113" s="37"/>
      <c r="G113" s="37"/>
      <c r="H113" s="37"/>
      <c r="I113" s="37"/>
      <c r="J113" s="37"/>
      <c r="K113" s="37"/>
      <c r="L113" s="38"/>
      <c r="M113" s="38"/>
      <c r="N113" s="38"/>
      <c r="O113" s="38"/>
      <c r="P113" s="38"/>
    </row>
    <row r="114" spans="2:16" ht="12" customHeight="1" x14ac:dyDescent="0.2">
      <c r="B114" s="22"/>
      <c r="C114" s="35"/>
      <c r="D114" s="37"/>
      <c r="E114" s="37"/>
      <c r="F114" s="37"/>
      <c r="G114" s="37"/>
      <c r="H114" s="37"/>
      <c r="I114" s="37"/>
      <c r="J114" s="37"/>
      <c r="K114" s="37"/>
      <c r="L114" s="38"/>
      <c r="M114" s="38"/>
      <c r="N114" s="38"/>
      <c r="O114" s="38"/>
      <c r="P114" s="38"/>
    </row>
    <row r="115" spans="2:16" ht="12" customHeight="1" x14ac:dyDescent="0.2">
      <c r="B115" s="22"/>
      <c r="C115" s="32" t="s">
        <v>194</v>
      </c>
      <c r="D115" s="37"/>
      <c r="E115" s="37"/>
      <c r="F115" s="37"/>
      <c r="G115" s="37"/>
      <c r="H115" s="37"/>
      <c r="I115" s="37"/>
      <c r="J115" s="37"/>
      <c r="K115" s="37"/>
      <c r="L115" s="38"/>
      <c r="M115" s="38"/>
      <c r="N115" s="38"/>
      <c r="O115" s="38"/>
      <c r="P115" s="38"/>
    </row>
    <row r="116" spans="2:16" ht="12" customHeight="1" x14ac:dyDescent="0.2">
      <c r="B116" s="22"/>
      <c r="D116" s="175" t="s">
        <v>178</v>
      </c>
      <c r="E116" s="175"/>
      <c r="F116" s="175"/>
      <c r="G116" s="175"/>
      <c r="H116" s="175"/>
      <c r="I116" s="175"/>
      <c r="J116" s="187">
        <v>2020</v>
      </c>
      <c r="K116" s="187"/>
      <c r="L116" s="187"/>
      <c r="M116" s="187">
        <v>2019</v>
      </c>
      <c r="N116" s="187"/>
      <c r="O116" s="187"/>
    </row>
    <row r="117" spans="2:16" ht="12" customHeight="1" x14ac:dyDescent="0.2">
      <c r="B117" s="22"/>
      <c r="D117" s="149" t="s">
        <v>335</v>
      </c>
      <c r="E117" s="149"/>
      <c r="F117" s="149"/>
      <c r="G117" s="149"/>
      <c r="H117" s="149"/>
      <c r="I117" s="149"/>
      <c r="J117" s="161">
        <v>0</v>
      </c>
      <c r="K117" s="162"/>
      <c r="L117" s="162"/>
      <c r="M117" s="161">
        <v>0</v>
      </c>
      <c r="N117" s="162"/>
      <c r="O117" s="162"/>
    </row>
    <row r="118" spans="2:16" ht="12" customHeight="1" x14ac:dyDescent="0.2">
      <c r="B118" s="22"/>
      <c r="D118" s="149" t="s">
        <v>336</v>
      </c>
      <c r="E118" s="149"/>
      <c r="F118" s="149"/>
      <c r="G118" s="149"/>
      <c r="H118" s="149"/>
      <c r="I118" s="149"/>
      <c r="J118" s="161">
        <v>0</v>
      </c>
      <c r="K118" s="162"/>
      <c r="L118" s="162"/>
      <c r="M118" s="161">
        <v>0</v>
      </c>
      <c r="N118" s="162"/>
      <c r="O118" s="162"/>
    </row>
    <row r="119" spans="2:16" ht="12" customHeight="1" x14ac:dyDescent="0.2">
      <c r="B119" s="22"/>
      <c r="D119" s="149" t="s">
        <v>337</v>
      </c>
      <c r="E119" s="149"/>
      <c r="F119" s="149"/>
      <c r="G119" s="149"/>
      <c r="H119" s="149"/>
      <c r="I119" s="149"/>
      <c r="J119" s="161">
        <v>0</v>
      </c>
      <c r="K119" s="162"/>
      <c r="L119" s="162"/>
      <c r="M119" s="161">
        <v>0</v>
      </c>
      <c r="N119" s="162"/>
      <c r="O119" s="162"/>
    </row>
    <row r="120" spans="2:16" ht="12" customHeight="1" x14ac:dyDescent="0.2">
      <c r="B120" s="22"/>
      <c r="D120" s="149" t="s">
        <v>338</v>
      </c>
      <c r="E120" s="149"/>
      <c r="F120" s="149"/>
      <c r="G120" s="149"/>
      <c r="H120" s="149"/>
      <c r="I120" s="149"/>
      <c r="J120" s="161">
        <v>0</v>
      </c>
      <c r="K120" s="162"/>
      <c r="L120" s="162"/>
      <c r="M120" s="161">
        <v>0</v>
      </c>
      <c r="N120" s="162"/>
      <c r="O120" s="162"/>
    </row>
    <row r="121" spans="2:16" ht="12" customHeight="1" x14ac:dyDescent="0.2">
      <c r="B121" s="22"/>
      <c r="D121" s="135" t="s">
        <v>339</v>
      </c>
      <c r="E121" s="135"/>
      <c r="F121" s="135"/>
      <c r="G121" s="135"/>
      <c r="H121" s="135"/>
      <c r="I121" s="135"/>
      <c r="J121" s="173">
        <f>SUM(J117:L120)</f>
        <v>0</v>
      </c>
      <c r="K121" s="173"/>
      <c r="L121" s="173"/>
      <c r="M121" s="173">
        <f>SUM(M117:O120)</f>
        <v>0</v>
      </c>
      <c r="N121" s="173"/>
      <c r="O121" s="173"/>
    </row>
    <row r="122" spans="2:16" ht="12" customHeight="1" x14ac:dyDescent="0.2">
      <c r="B122" s="22"/>
      <c r="D122" s="149" t="s">
        <v>340</v>
      </c>
      <c r="E122" s="149"/>
      <c r="F122" s="149"/>
      <c r="G122" s="149"/>
      <c r="H122" s="149"/>
      <c r="I122" s="149"/>
      <c r="J122" s="161">
        <v>0</v>
      </c>
      <c r="K122" s="162"/>
      <c r="L122" s="162"/>
      <c r="M122" s="161">
        <v>0</v>
      </c>
      <c r="N122" s="162"/>
      <c r="O122" s="162"/>
    </row>
    <row r="123" spans="2:16" ht="12" customHeight="1" x14ac:dyDescent="0.2">
      <c r="B123" s="22"/>
      <c r="D123" s="149" t="s">
        <v>341</v>
      </c>
      <c r="E123" s="149"/>
      <c r="F123" s="149"/>
      <c r="G123" s="149"/>
      <c r="H123" s="149"/>
      <c r="I123" s="149"/>
      <c r="J123" s="161">
        <v>0</v>
      </c>
      <c r="K123" s="162"/>
      <c r="L123" s="162"/>
      <c r="M123" s="161">
        <v>0</v>
      </c>
      <c r="N123" s="162"/>
      <c r="O123" s="162"/>
    </row>
    <row r="124" spans="2:16" ht="12" customHeight="1" x14ac:dyDescent="0.2">
      <c r="B124" s="22"/>
      <c r="D124" s="135" t="s">
        <v>342</v>
      </c>
      <c r="E124" s="135"/>
      <c r="F124" s="135"/>
      <c r="G124" s="135"/>
      <c r="H124" s="135"/>
      <c r="I124" s="135"/>
      <c r="J124" s="173">
        <f>SUM(J122:L123)</f>
        <v>0</v>
      </c>
      <c r="K124" s="173"/>
      <c r="L124" s="173"/>
      <c r="M124" s="173">
        <f>SUM(M122:O123)</f>
        <v>0</v>
      </c>
      <c r="N124" s="173"/>
      <c r="O124" s="173"/>
    </row>
    <row r="125" spans="2:16" ht="12" customHeight="1" x14ac:dyDescent="0.2">
      <c r="B125" s="22"/>
      <c r="D125" s="149" t="s">
        <v>343</v>
      </c>
      <c r="E125" s="149"/>
      <c r="F125" s="149"/>
      <c r="G125" s="149"/>
      <c r="H125" s="149"/>
      <c r="I125" s="149"/>
      <c r="J125" s="161">
        <v>0</v>
      </c>
      <c r="K125" s="162"/>
      <c r="L125" s="162"/>
      <c r="M125" s="161">
        <v>0</v>
      </c>
      <c r="N125" s="162"/>
      <c r="O125" s="162"/>
    </row>
    <row r="126" spans="2:16" ht="12" customHeight="1" x14ac:dyDescent="0.2">
      <c r="B126" s="22"/>
      <c r="D126" s="135" t="s">
        <v>344</v>
      </c>
      <c r="E126" s="135"/>
      <c r="F126" s="135"/>
      <c r="G126" s="135"/>
      <c r="H126" s="135"/>
      <c r="I126" s="135"/>
      <c r="J126" s="173">
        <f>SUM(J125)</f>
        <v>0</v>
      </c>
      <c r="K126" s="173"/>
      <c r="L126" s="173"/>
      <c r="M126" s="173">
        <f>SUM(M125)</f>
        <v>0</v>
      </c>
      <c r="N126" s="173"/>
      <c r="O126" s="173"/>
    </row>
    <row r="127" spans="2:16" ht="12" customHeight="1" x14ac:dyDescent="0.2">
      <c r="B127" s="22"/>
      <c r="D127" s="166" t="s">
        <v>180</v>
      </c>
      <c r="E127" s="167"/>
      <c r="F127" s="167"/>
      <c r="G127" s="167"/>
      <c r="H127" s="167"/>
      <c r="I127" s="168"/>
      <c r="J127" s="173">
        <f>SUM(J121,J124,J126)</f>
        <v>0</v>
      </c>
      <c r="K127" s="173"/>
      <c r="L127" s="173"/>
      <c r="M127" s="173">
        <f>SUM(M121,M124,M126)</f>
        <v>0</v>
      </c>
      <c r="N127" s="173"/>
      <c r="O127" s="173"/>
    </row>
    <row r="128" spans="2:16" ht="12" customHeight="1" x14ac:dyDescent="0.2">
      <c r="B128" s="22"/>
      <c r="C128" s="13"/>
      <c r="D128" s="37"/>
      <c r="E128" s="37"/>
      <c r="F128" s="37"/>
      <c r="G128" s="37"/>
      <c r="H128" s="37"/>
      <c r="I128" s="37"/>
      <c r="J128" s="37"/>
      <c r="K128" s="37"/>
      <c r="L128" s="38"/>
      <c r="M128" s="38"/>
      <c r="N128" s="38"/>
      <c r="O128" s="38"/>
      <c r="P128" s="38"/>
    </row>
    <row r="129" spans="1:16" ht="12" customHeight="1" x14ac:dyDescent="0.2">
      <c r="B129" s="22"/>
      <c r="C129" s="35" t="s">
        <v>195</v>
      </c>
      <c r="D129" s="37"/>
      <c r="E129" s="37"/>
      <c r="F129" s="37"/>
      <c r="G129" s="37"/>
      <c r="H129" s="37"/>
      <c r="I129" s="37"/>
      <c r="J129" s="37"/>
      <c r="K129" s="37"/>
      <c r="L129" s="38"/>
      <c r="M129" s="38"/>
      <c r="N129" s="38"/>
      <c r="O129" s="38"/>
      <c r="P129" s="38"/>
    </row>
    <row r="130" spans="1:16" ht="12" customHeight="1" x14ac:dyDescent="0.2">
      <c r="B130" s="22"/>
      <c r="C130" s="32" t="s">
        <v>192</v>
      </c>
      <c r="D130" s="37"/>
      <c r="E130" s="37"/>
      <c r="F130" s="37"/>
      <c r="G130" s="37"/>
      <c r="H130" s="37"/>
      <c r="I130" s="37"/>
      <c r="J130" s="37"/>
      <c r="K130" s="37"/>
      <c r="L130" s="38"/>
      <c r="M130" s="38"/>
      <c r="N130" s="38"/>
      <c r="O130" s="38"/>
      <c r="P130" s="38"/>
    </row>
    <row r="131" spans="1:16" ht="12" customHeight="1" x14ac:dyDescent="0.2">
      <c r="B131" s="22"/>
      <c r="C131" s="13"/>
      <c r="D131" s="175" t="s">
        <v>178</v>
      </c>
      <c r="E131" s="175"/>
      <c r="F131" s="175"/>
      <c r="G131" s="175"/>
      <c r="H131" s="175"/>
      <c r="I131" s="175"/>
      <c r="J131" s="187">
        <v>2020</v>
      </c>
      <c r="K131" s="187"/>
      <c r="L131" s="187"/>
      <c r="M131" s="187">
        <v>2019</v>
      </c>
      <c r="N131" s="187"/>
      <c r="O131" s="187"/>
    </row>
    <row r="132" spans="1:16" ht="12" customHeight="1" x14ac:dyDescent="0.2">
      <c r="B132" s="22"/>
      <c r="C132" s="13"/>
      <c r="D132" s="149"/>
      <c r="E132" s="149"/>
      <c r="F132" s="149"/>
      <c r="G132" s="149"/>
      <c r="H132" s="149"/>
      <c r="I132" s="149"/>
      <c r="J132" s="161">
        <v>0</v>
      </c>
      <c r="K132" s="162"/>
      <c r="L132" s="162"/>
      <c r="M132" s="161">
        <v>0</v>
      </c>
      <c r="N132" s="162"/>
      <c r="O132" s="162"/>
    </row>
    <row r="133" spans="1:16" ht="12" customHeight="1" x14ac:dyDescent="0.2">
      <c r="B133" s="22"/>
      <c r="C133" s="13"/>
      <c r="D133" s="37"/>
      <c r="E133" s="37"/>
      <c r="F133" s="37"/>
      <c r="G133" s="37"/>
      <c r="H133" s="37"/>
      <c r="I133" s="37"/>
      <c r="J133" s="37"/>
      <c r="K133" s="37"/>
      <c r="L133" s="38"/>
      <c r="M133" s="38"/>
      <c r="N133" s="38"/>
      <c r="O133" s="38"/>
      <c r="P133" s="38"/>
    </row>
    <row r="134" spans="1:16" ht="12" customHeight="1" x14ac:dyDescent="0.2">
      <c r="A134" s="2"/>
      <c r="B134" s="29" t="s">
        <v>176</v>
      </c>
      <c r="C134" s="2" t="s">
        <v>16</v>
      </c>
    </row>
    <row r="135" spans="1:16" ht="12" customHeight="1" x14ac:dyDescent="0.2">
      <c r="A135" s="2"/>
      <c r="B135" s="29"/>
      <c r="C135" s="2"/>
    </row>
    <row r="136" spans="1:16" s="28" customFormat="1" ht="12" customHeight="1" x14ac:dyDescent="0.2">
      <c r="A136" s="39"/>
      <c r="B136" s="40" t="s">
        <v>75</v>
      </c>
      <c r="C136" s="159" t="s">
        <v>61</v>
      </c>
      <c r="D136" s="159"/>
      <c r="E136" s="159"/>
      <c r="F136" s="159"/>
      <c r="G136" s="159"/>
      <c r="H136" s="159"/>
      <c r="I136" s="159"/>
      <c r="J136" s="159"/>
      <c r="K136" s="159"/>
      <c r="L136" s="159"/>
      <c r="M136" s="159"/>
      <c r="N136" s="159"/>
      <c r="O136" s="159"/>
      <c r="P136" s="159"/>
    </row>
    <row r="137" spans="1:16" s="28" customFormat="1" ht="12" customHeight="1" x14ac:dyDescent="0.2">
      <c r="A137" s="39"/>
      <c r="B137" s="89"/>
      <c r="C137" s="159"/>
      <c r="D137" s="159"/>
      <c r="E137" s="159"/>
      <c r="F137" s="159"/>
      <c r="G137" s="159"/>
      <c r="H137" s="159"/>
      <c r="I137" s="159"/>
      <c r="J137" s="159"/>
      <c r="K137" s="159"/>
      <c r="L137" s="159"/>
      <c r="M137" s="159"/>
      <c r="N137" s="159"/>
      <c r="O137" s="159"/>
      <c r="P137" s="159"/>
    </row>
    <row r="138" spans="1:16" ht="12" customHeight="1" x14ac:dyDescent="0.2">
      <c r="A138" s="16"/>
      <c r="B138" s="25"/>
      <c r="C138" s="7"/>
      <c r="D138" s="7"/>
      <c r="E138" s="7"/>
      <c r="F138" s="7"/>
      <c r="G138" s="7"/>
      <c r="H138" s="7"/>
      <c r="I138" s="7"/>
      <c r="J138" s="7"/>
      <c r="K138" s="7"/>
      <c r="L138" s="7"/>
      <c r="M138" s="7"/>
      <c r="N138" s="7"/>
      <c r="O138" s="7"/>
      <c r="P138" s="7"/>
    </row>
    <row r="139" spans="1:16" ht="12" customHeight="1" x14ac:dyDescent="0.2">
      <c r="A139" s="1"/>
      <c r="B139" s="29" t="s">
        <v>176</v>
      </c>
      <c r="C139" s="2" t="s">
        <v>17</v>
      </c>
    </row>
    <row r="140" spans="1:16" ht="12" customHeight="1" x14ac:dyDescent="0.2">
      <c r="A140" s="1"/>
      <c r="B140" s="29"/>
      <c r="C140" s="2"/>
    </row>
    <row r="141" spans="1:16" s="49" customFormat="1" ht="12" customHeight="1" x14ac:dyDescent="0.2">
      <c r="A141" s="52"/>
      <c r="B141" s="91" t="s">
        <v>74</v>
      </c>
      <c r="C141" s="235" t="s">
        <v>62</v>
      </c>
      <c r="D141" s="235"/>
      <c r="E141" s="235"/>
      <c r="F141" s="235"/>
      <c r="G141" s="235"/>
      <c r="H141" s="235"/>
      <c r="I141" s="235"/>
      <c r="J141" s="235"/>
      <c r="K141" s="235"/>
      <c r="L141" s="235"/>
      <c r="M141" s="235"/>
      <c r="N141" s="235"/>
      <c r="O141" s="235"/>
      <c r="P141" s="235"/>
    </row>
    <row r="142" spans="1:16" s="49" customFormat="1" ht="12" customHeight="1" x14ac:dyDescent="0.2">
      <c r="A142" s="52"/>
      <c r="B142" s="87"/>
      <c r="C142" s="235"/>
      <c r="D142" s="235"/>
      <c r="E142" s="235"/>
      <c r="F142" s="235"/>
      <c r="G142" s="235"/>
      <c r="H142" s="235"/>
      <c r="I142" s="235"/>
      <c r="J142" s="235"/>
      <c r="K142" s="235"/>
      <c r="L142" s="235"/>
      <c r="M142" s="235"/>
      <c r="N142" s="235"/>
      <c r="O142" s="235"/>
      <c r="P142" s="235"/>
    </row>
    <row r="144" spans="1:16" ht="12" customHeight="1" x14ac:dyDescent="0.2">
      <c r="A144" s="2"/>
      <c r="B144" s="10" t="s">
        <v>196</v>
      </c>
    </row>
    <row r="145" spans="1:16" ht="12" customHeight="1" x14ac:dyDescent="0.2">
      <c r="A145" s="2"/>
      <c r="B145" s="10"/>
    </row>
    <row r="146" spans="1:16" s="28" customFormat="1" ht="12" customHeight="1" x14ac:dyDescent="0.2">
      <c r="A146" s="39"/>
      <c r="B146" s="40" t="s">
        <v>72</v>
      </c>
      <c r="C146" s="159" t="s">
        <v>63</v>
      </c>
      <c r="D146" s="159"/>
      <c r="E146" s="159"/>
      <c r="F146" s="159"/>
      <c r="G146" s="159"/>
      <c r="H146" s="159"/>
      <c r="I146" s="159"/>
      <c r="J146" s="159"/>
      <c r="K146" s="159"/>
      <c r="L146" s="159"/>
      <c r="M146" s="159"/>
      <c r="N146" s="159"/>
      <c r="O146" s="159"/>
      <c r="P146" s="159"/>
    </row>
    <row r="147" spans="1:16" s="28" customFormat="1" ht="12" customHeight="1" x14ac:dyDescent="0.2">
      <c r="A147" s="39"/>
      <c r="B147" s="40"/>
      <c r="C147" s="159"/>
      <c r="D147" s="159"/>
      <c r="E147" s="159"/>
      <c r="F147" s="159"/>
      <c r="G147" s="159"/>
      <c r="H147" s="159"/>
      <c r="I147" s="159"/>
      <c r="J147" s="159"/>
      <c r="K147" s="159"/>
      <c r="L147" s="159"/>
      <c r="M147" s="159"/>
      <c r="N147" s="159"/>
      <c r="O147" s="159"/>
      <c r="P147" s="159"/>
    </row>
    <row r="148" spans="1:16" s="28" customFormat="1" ht="12" customHeight="1" x14ac:dyDescent="0.2">
      <c r="A148" s="39"/>
      <c r="B148" s="40"/>
      <c r="C148" s="33"/>
      <c r="D148" s="33"/>
      <c r="E148" s="33"/>
      <c r="F148" s="33"/>
      <c r="G148" s="33"/>
      <c r="H148" s="33"/>
      <c r="I148" s="33"/>
      <c r="J148" s="33"/>
      <c r="K148" s="33"/>
      <c r="L148" s="33"/>
      <c r="M148" s="33"/>
      <c r="N148" s="33"/>
      <c r="O148" s="33"/>
      <c r="P148" s="33"/>
    </row>
    <row r="149" spans="1:16" s="28" customFormat="1" ht="12" customHeight="1" x14ac:dyDescent="0.2">
      <c r="A149" s="39"/>
      <c r="B149" s="40" t="s">
        <v>71</v>
      </c>
      <c r="C149" s="159" t="s">
        <v>64</v>
      </c>
      <c r="D149" s="159"/>
      <c r="E149" s="159"/>
      <c r="F149" s="159"/>
      <c r="G149" s="159"/>
      <c r="H149" s="159"/>
      <c r="I149" s="159"/>
      <c r="J149" s="159"/>
      <c r="K149" s="159"/>
      <c r="L149" s="159"/>
      <c r="M149" s="159"/>
      <c r="N149" s="159"/>
      <c r="O149" s="159"/>
      <c r="P149" s="159"/>
    </row>
    <row r="150" spans="1:16" s="28" customFormat="1" ht="12" customHeight="1" x14ac:dyDescent="0.2">
      <c r="A150" s="27"/>
      <c r="B150" s="41"/>
      <c r="C150" s="159"/>
      <c r="D150" s="159"/>
      <c r="E150" s="159"/>
      <c r="F150" s="159"/>
      <c r="G150" s="159"/>
      <c r="H150" s="159"/>
      <c r="I150" s="159"/>
      <c r="J150" s="159"/>
      <c r="K150" s="159"/>
      <c r="L150" s="159"/>
      <c r="M150" s="159"/>
      <c r="N150" s="159"/>
      <c r="O150" s="159"/>
      <c r="P150" s="159"/>
    </row>
    <row r="151" spans="1:16" s="28" customFormat="1" ht="12" customHeight="1" x14ac:dyDescent="0.2">
      <c r="A151" s="27"/>
      <c r="B151" s="41"/>
      <c r="C151" s="33"/>
      <c r="D151" s="33"/>
      <c r="E151" s="33"/>
      <c r="F151" s="33"/>
      <c r="G151" s="33"/>
      <c r="H151" s="33"/>
      <c r="I151" s="33"/>
      <c r="J151" s="33"/>
      <c r="K151" s="33"/>
      <c r="L151" s="33"/>
      <c r="M151" s="33"/>
      <c r="N151" s="33"/>
      <c r="O151" s="33"/>
      <c r="P151" s="33"/>
    </row>
    <row r="152" spans="1:16" s="28" customFormat="1" ht="12" customHeight="1" x14ac:dyDescent="0.2">
      <c r="A152" s="39"/>
      <c r="B152" s="92" t="s">
        <v>73</v>
      </c>
      <c r="C152" s="159" t="s">
        <v>65</v>
      </c>
      <c r="D152" s="159"/>
      <c r="E152" s="159"/>
      <c r="F152" s="159"/>
      <c r="G152" s="159"/>
      <c r="H152" s="159"/>
      <c r="I152" s="159"/>
      <c r="J152" s="159"/>
      <c r="K152" s="159"/>
      <c r="L152" s="159"/>
      <c r="M152" s="159"/>
      <c r="N152" s="159"/>
      <c r="O152" s="159"/>
      <c r="P152" s="159"/>
    </row>
    <row r="153" spans="1:16" s="28" customFormat="1" ht="12" customHeight="1" x14ac:dyDescent="0.2">
      <c r="A153" s="53"/>
      <c r="B153" s="93"/>
      <c r="C153" s="159"/>
      <c r="D153" s="159"/>
      <c r="E153" s="159"/>
      <c r="F153" s="159"/>
      <c r="G153" s="159"/>
      <c r="H153" s="159"/>
      <c r="I153" s="159"/>
      <c r="J153" s="159"/>
      <c r="K153" s="159"/>
      <c r="L153" s="159"/>
      <c r="M153" s="159"/>
      <c r="N153" s="159"/>
      <c r="O153" s="159"/>
      <c r="P153" s="159"/>
    </row>
    <row r="154" spans="1:16" s="28" customFormat="1" ht="12" customHeight="1" x14ac:dyDescent="0.2">
      <c r="A154" s="53"/>
      <c r="B154" s="18"/>
      <c r="C154" s="18"/>
      <c r="D154" s="18"/>
      <c r="E154" s="18"/>
      <c r="F154" s="18"/>
      <c r="G154" s="18"/>
      <c r="H154" s="18"/>
      <c r="I154" s="18"/>
      <c r="J154" s="18"/>
      <c r="K154" s="18"/>
      <c r="L154" s="18"/>
      <c r="M154" s="18"/>
      <c r="N154" s="18"/>
      <c r="O154" s="18"/>
      <c r="P154" s="18"/>
    </row>
    <row r="155" spans="1:16" ht="12" customHeight="1" x14ac:dyDescent="0.2">
      <c r="A155" s="12"/>
      <c r="B155" s="18"/>
      <c r="C155" s="207" t="s">
        <v>373</v>
      </c>
      <c r="D155" s="207"/>
      <c r="E155" s="207"/>
      <c r="F155" s="207"/>
      <c r="G155" s="207"/>
      <c r="H155" s="207"/>
      <c r="I155" s="207"/>
      <c r="J155" s="207"/>
      <c r="K155" s="207"/>
      <c r="L155" s="207"/>
      <c r="M155" s="207"/>
      <c r="N155" s="207"/>
      <c r="O155" s="207"/>
      <c r="P155" s="207"/>
    </row>
    <row r="156" spans="1:16" ht="12" customHeight="1" x14ac:dyDescent="0.2">
      <c r="A156" s="12"/>
      <c r="B156" s="18"/>
      <c r="C156" s="207"/>
      <c r="D156" s="207"/>
      <c r="E156" s="207"/>
      <c r="F156" s="207"/>
      <c r="G156" s="207"/>
      <c r="H156" s="207"/>
      <c r="I156" s="207"/>
      <c r="J156" s="207"/>
      <c r="K156" s="207"/>
      <c r="L156" s="207"/>
      <c r="M156" s="207"/>
      <c r="N156" s="207"/>
      <c r="O156" s="207"/>
      <c r="P156" s="207"/>
    </row>
    <row r="157" spans="1:16" ht="12" customHeight="1" x14ac:dyDescent="0.2">
      <c r="A157" s="12"/>
      <c r="B157" s="18"/>
      <c r="C157" s="207"/>
      <c r="D157" s="207"/>
      <c r="E157" s="207"/>
      <c r="F157" s="207"/>
      <c r="G157" s="207"/>
      <c r="H157" s="207"/>
      <c r="I157" s="207"/>
      <c r="J157" s="207"/>
      <c r="K157" s="207"/>
      <c r="L157" s="207"/>
      <c r="M157" s="207"/>
      <c r="N157" s="207"/>
      <c r="O157" s="207"/>
      <c r="P157" s="207"/>
    </row>
    <row r="158" spans="1:16" ht="12" customHeight="1" x14ac:dyDescent="0.2">
      <c r="A158" s="12"/>
      <c r="B158" s="18"/>
      <c r="C158" s="7"/>
      <c r="D158" s="7"/>
      <c r="E158" s="7"/>
      <c r="F158" s="7"/>
      <c r="G158" s="7"/>
      <c r="H158" s="7"/>
      <c r="I158" s="7"/>
      <c r="J158" s="7"/>
      <c r="K158" s="7"/>
      <c r="L158" s="7"/>
      <c r="M158" s="7"/>
      <c r="N158" s="7"/>
      <c r="O158" s="7"/>
      <c r="P158" s="7"/>
    </row>
    <row r="159" spans="1:16" ht="12" customHeight="1" x14ac:dyDescent="0.2">
      <c r="A159" s="12"/>
      <c r="B159" s="18"/>
      <c r="C159" s="7"/>
      <c r="D159" s="7"/>
      <c r="E159" s="175" t="s">
        <v>178</v>
      </c>
      <c r="F159" s="175"/>
      <c r="G159" s="175"/>
      <c r="H159" s="175"/>
      <c r="I159" s="187">
        <v>2020</v>
      </c>
      <c r="J159" s="187"/>
      <c r="K159" s="187"/>
      <c r="L159" s="187">
        <v>2019</v>
      </c>
      <c r="M159" s="187"/>
      <c r="N159" s="187"/>
      <c r="P159" s="7"/>
    </row>
    <row r="160" spans="1:16" ht="12" customHeight="1" x14ac:dyDescent="0.2">
      <c r="A160" s="12"/>
      <c r="B160" s="18"/>
      <c r="C160" s="7"/>
      <c r="D160" s="7"/>
      <c r="E160" s="149" t="s">
        <v>345</v>
      </c>
      <c r="F160" s="149"/>
      <c r="G160" s="149"/>
      <c r="H160" s="149"/>
      <c r="I160" s="161">
        <v>369431.49</v>
      </c>
      <c r="J160" s="162"/>
      <c r="K160" s="162"/>
      <c r="L160" s="161">
        <v>517431.49</v>
      </c>
      <c r="M160" s="162"/>
      <c r="N160" s="162"/>
      <c r="P160" s="7"/>
    </row>
    <row r="161" spans="1:16" ht="12" customHeight="1" x14ac:dyDescent="0.2">
      <c r="A161" s="12"/>
      <c r="B161" s="18"/>
      <c r="C161" s="7"/>
      <c r="D161" s="7"/>
      <c r="E161" s="149" t="s">
        <v>347</v>
      </c>
      <c r="F161" s="149"/>
      <c r="G161" s="149"/>
      <c r="H161" s="149"/>
      <c r="I161" s="161">
        <v>0</v>
      </c>
      <c r="J161" s="162"/>
      <c r="K161" s="162"/>
      <c r="L161" s="161">
        <v>0</v>
      </c>
      <c r="M161" s="162"/>
      <c r="N161" s="162"/>
      <c r="P161" s="7"/>
    </row>
    <row r="162" spans="1:16" ht="12" customHeight="1" x14ac:dyDescent="0.2">
      <c r="A162" s="12"/>
      <c r="B162" s="18"/>
      <c r="C162" s="7"/>
      <c r="D162" s="7"/>
      <c r="E162" s="166" t="s">
        <v>197</v>
      </c>
      <c r="F162" s="167"/>
      <c r="G162" s="167"/>
      <c r="H162" s="168"/>
      <c r="I162" s="173">
        <f>SUM(I160:K161)</f>
        <v>369431.49</v>
      </c>
      <c r="J162" s="173"/>
      <c r="K162" s="173"/>
      <c r="L162" s="173">
        <f>SUM(L160:N161)</f>
        <v>517431.49</v>
      </c>
      <c r="M162" s="173"/>
      <c r="N162" s="173"/>
      <c r="P162" s="7"/>
    </row>
    <row r="163" spans="1:16" ht="88.5" customHeight="1" x14ac:dyDescent="0.2">
      <c r="A163" s="12"/>
      <c r="B163" s="18"/>
      <c r="C163" s="240" t="s">
        <v>450</v>
      </c>
      <c r="D163" s="240"/>
      <c r="E163" s="240"/>
      <c r="F163" s="240"/>
      <c r="G163" s="240"/>
      <c r="H163" s="240"/>
      <c r="I163" s="240"/>
      <c r="J163" s="240"/>
      <c r="K163" s="240"/>
      <c r="L163" s="240"/>
      <c r="M163" s="240"/>
      <c r="N163" s="240"/>
      <c r="O163" s="240"/>
      <c r="P163" s="240"/>
    </row>
    <row r="164" spans="1:16" ht="12" customHeight="1" x14ac:dyDescent="0.2">
      <c r="A164" s="12"/>
      <c r="B164" s="29" t="s">
        <v>176</v>
      </c>
      <c r="C164" s="35" t="s">
        <v>198</v>
      </c>
      <c r="D164" s="7"/>
      <c r="E164" s="7"/>
      <c r="F164" s="7"/>
      <c r="G164" s="7"/>
      <c r="H164" s="7"/>
      <c r="I164" s="7"/>
      <c r="J164" s="7"/>
      <c r="K164" s="7"/>
      <c r="L164" s="7"/>
      <c r="M164" s="7"/>
      <c r="N164" s="7"/>
      <c r="O164" s="7"/>
      <c r="P164" s="7"/>
    </row>
    <row r="165" spans="1:16" ht="12" customHeight="1" x14ac:dyDescent="0.2">
      <c r="A165" s="12"/>
      <c r="B165" s="29"/>
      <c r="C165" s="35"/>
      <c r="D165" s="7"/>
      <c r="E165" s="7"/>
      <c r="F165" s="7"/>
      <c r="G165" s="7"/>
      <c r="H165" s="7"/>
      <c r="I165" s="7"/>
      <c r="J165" s="7"/>
      <c r="K165" s="7"/>
      <c r="L165" s="7"/>
      <c r="M165" s="7"/>
      <c r="N165" s="7"/>
      <c r="O165" s="7"/>
      <c r="P165" s="7"/>
    </row>
    <row r="166" spans="1:16" ht="12" customHeight="1" x14ac:dyDescent="0.2">
      <c r="A166" s="12"/>
      <c r="B166" s="18"/>
      <c r="C166" s="42" t="s">
        <v>199</v>
      </c>
      <c r="D166" s="7"/>
      <c r="E166" s="7"/>
      <c r="F166" s="7"/>
      <c r="G166" s="7"/>
      <c r="H166" s="7"/>
      <c r="I166" s="7"/>
      <c r="J166" s="7"/>
      <c r="K166" s="7"/>
      <c r="L166" s="7"/>
      <c r="M166" s="7"/>
      <c r="N166" s="7"/>
      <c r="O166" s="7"/>
      <c r="P166" s="7"/>
    </row>
    <row r="167" spans="1:16" ht="12" customHeight="1" x14ac:dyDescent="0.2">
      <c r="A167" s="12"/>
      <c r="B167" s="18"/>
      <c r="C167" s="7"/>
      <c r="D167" s="7"/>
      <c r="E167" s="7"/>
      <c r="F167" s="7"/>
      <c r="G167" s="7"/>
      <c r="H167" s="7"/>
      <c r="I167" s="7"/>
      <c r="J167" s="7"/>
      <c r="K167" s="7"/>
      <c r="L167" s="7"/>
      <c r="M167" s="7"/>
      <c r="N167" s="7"/>
      <c r="O167" s="7"/>
      <c r="P167" s="7"/>
    </row>
    <row r="168" spans="1:16" ht="12" customHeight="1" x14ac:dyDescent="0.2">
      <c r="A168" s="12"/>
      <c r="B168" s="18"/>
      <c r="C168" s="7"/>
      <c r="D168" s="175" t="s">
        <v>178</v>
      </c>
      <c r="E168" s="175"/>
      <c r="F168" s="175"/>
      <c r="G168" s="175"/>
      <c r="H168" s="175"/>
      <c r="I168" s="175"/>
      <c r="J168" s="175"/>
      <c r="K168" s="175"/>
      <c r="L168" s="175"/>
      <c r="M168" s="176" t="s">
        <v>183</v>
      </c>
      <c r="N168" s="177"/>
      <c r="O168" s="178"/>
    </row>
    <row r="169" spans="1:16" ht="12" customHeight="1" x14ac:dyDescent="0.2">
      <c r="A169" s="12"/>
      <c r="B169" s="18"/>
      <c r="C169" s="7"/>
      <c r="D169" s="149" t="s">
        <v>348</v>
      </c>
      <c r="E169" s="149"/>
      <c r="F169" s="149"/>
      <c r="G169" s="149"/>
      <c r="H169" s="149"/>
      <c r="I169" s="149"/>
      <c r="J169" s="149"/>
      <c r="K169" s="149"/>
      <c r="L169" s="149"/>
      <c r="M169" s="161">
        <v>0</v>
      </c>
      <c r="N169" s="162"/>
      <c r="O169" s="162"/>
    </row>
    <row r="170" spans="1:16" ht="12" customHeight="1" x14ac:dyDescent="0.2">
      <c r="A170" s="12"/>
      <c r="B170" s="18"/>
      <c r="C170" s="7"/>
      <c r="D170" s="149" t="s">
        <v>349</v>
      </c>
      <c r="E170" s="149"/>
      <c r="F170" s="149"/>
      <c r="G170" s="149"/>
      <c r="H170" s="149"/>
      <c r="I170" s="149"/>
      <c r="J170" s="149"/>
      <c r="K170" s="149"/>
      <c r="L170" s="149"/>
      <c r="M170" s="161">
        <v>0</v>
      </c>
      <c r="N170" s="162"/>
      <c r="O170" s="162"/>
    </row>
    <row r="171" spans="1:16" ht="12" customHeight="1" x14ac:dyDescent="0.2">
      <c r="A171" s="12"/>
      <c r="B171" s="18"/>
      <c r="C171" s="7"/>
      <c r="D171" s="149" t="s">
        <v>350</v>
      </c>
      <c r="E171" s="149"/>
      <c r="F171" s="149"/>
      <c r="G171" s="149"/>
      <c r="H171" s="149"/>
      <c r="I171" s="149"/>
      <c r="J171" s="149"/>
      <c r="K171" s="149"/>
      <c r="L171" s="149"/>
      <c r="M171" s="161">
        <v>0</v>
      </c>
      <c r="N171" s="162"/>
      <c r="O171" s="162"/>
    </row>
    <row r="172" spans="1:16" ht="12" customHeight="1" x14ac:dyDescent="0.2">
      <c r="A172" s="12"/>
      <c r="B172" s="18"/>
      <c r="C172" s="7"/>
      <c r="D172" s="149" t="s">
        <v>351</v>
      </c>
      <c r="E172" s="149"/>
      <c r="F172" s="149"/>
      <c r="G172" s="149"/>
      <c r="H172" s="149"/>
      <c r="I172" s="149"/>
      <c r="J172" s="149"/>
      <c r="K172" s="149"/>
      <c r="L172" s="149"/>
      <c r="M172" s="161">
        <v>0</v>
      </c>
      <c r="N172" s="162"/>
      <c r="O172" s="162"/>
    </row>
    <row r="173" spans="1:16" ht="12" customHeight="1" x14ac:dyDescent="0.2">
      <c r="A173" s="12"/>
      <c r="B173" s="18"/>
      <c r="C173" s="7"/>
      <c r="D173" s="149" t="s">
        <v>352</v>
      </c>
      <c r="E173" s="149"/>
      <c r="F173" s="149"/>
      <c r="G173" s="149"/>
      <c r="H173" s="149"/>
      <c r="I173" s="149"/>
      <c r="J173" s="149"/>
      <c r="K173" s="149"/>
      <c r="L173" s="149"/>
      <c r="M173" s="163">
        <v>369431.49</v>
      </c>
      <c r="N173" s="164"/>
      <c r="O173" s="165"/>
    </row>
    <row r="174" spans="1:16" ht="12" customHeight="1" x14ac:dyDescent="0.2">
      <c r="A174" s="12"/>
      <c r="B174" s="18"/>
      <c r="C174" s="7"/>
      <c r="D174" s="166" t="s">
        <v>346</v>
      </c>
      <c r="E174" s="167"/>
      <c r="F174" s="167"/>
      <c r="G174" s="167"/>
      <c r="H174" s="167"/>
      <c r="I174" s="167"/>
      <c r="J174" s="167"/>
      <c r="K174" s="167"/>
      <c r="L174" s="168"/>
      <c r="M174" s="169">
        <f>SUM(M169:O173)</f>
        <v>369431.49</v>
      </c>
      <c r="N174" s="169"/>
      <c r="O174" s="169"/>
    </row>
    <row r="175" spans="1:16" ht="12" customHeight="1" x14ac:dyDescent="0.2">
      <c r="A175" s="12"/>
      <c r="B175" s="18"/>
      <c r="C175" s="7"/>
      <c r="D175" s="7"/>
      <c r="E175" s="7"/>
      <c r="F175" s="7"/>
      <c r="G175" s="7"/>
      <c r="H175" s="7"/>
      <c r="I175" s="7"/>
      <c r="J175" s="7"/>
      <c r="K175" s="7"/>
      <c r="L175" s="7"/>
      <c r="M175" s="7"/>
      <c r="N175" s="7"/>
      <c r="O175" s="7"/>
      <c r="P175" s="7"/>
    </row>
    <row r="176" spans="1:16" ht="12" customHeight="1" x14ac:dyDescent="0.2">
      <c r="A176" s="12"/>
      <c r="B176" s="18"/>
      <c r="C176" s="35" t="s">
        <v>200</v>
      </c>
      <c r="D176" s="30"/>
      <c r="E176" s="30"/>
      <c r="F176" s="30"/>
      <c r="G176" s="30"/>
      <c r="H176" s="30"/>
      <c r="I176" s="30"/>
      <c r="J176" s="30"/>
      <c r="K176" s="30"/>
      <c r="L176" s="30"/>
      <c r="M176" s="30"/>
      <c r="N176" s="30"/>
      <c r="O176" s="30"/>
      <c r="P176" s="30"/>
    </row>
    <row r="177" spans="1:16" ht="12" customHeight="1" x14ac:dyDescent="0.2">
      <c r="A177" s="12"/>
      <c r="B177" s="18"/>
      <c r="C177" s="35"/>
      <c r="D177" s="30"/>
      <c r="E177" s="30"/>
      <c r="F177" s="30"/>
      <c r="G177" s="30"/>
      <c r="H177" s="30"/>
      <c r="I177" s="30"/>
      <c r="J177" s="30"/>
      <c r="K177" s="30"/>
      <c r="L177" s="30"/>
      <c r="M177" s="30"/>
      <c r="N177" s="30"/>
      <c r="O177" s="30"/>
      <c r="P177" s="30"/>
    </row>
    <row r="178" spans="1:16" x14ac:dyDescent="0.2">
      <c r="A178" s="12"/>
      <c r="B178" s="18"/>
      <c r="C178" s="207" t="s">
        <v>374</v>
      </c>
      <c r="D178" s="207"/>
      <c r="E178" s="207"/>
      <c r="F178" s="207"/>
      <c r="G178" s="207"/>
      <c r="H178" s="207"/>
      <c r="I178" s="207"/>
      <c r="J178" s="207"/>
      <c r="K178" s="207"/>
      <c r="L178" s="207"/>
      <c r="M178" s="207"/>
      <c r="N178" s="207"/>
      <c r="O178" s="207"/>
      <c r="P178" s="207"/>
    </row>
    <row r="179" spans="1:16" x14ac:dyDescent="0.2">
      <c r="A179" s="12"/>
      <c r="B179" s="18"/>
      <c r="C179" s="207"/>
      <c r="D179" s="207"/>
      <c r="E179" s="207"/>
      <c r="F179" s="207"/>
      <c r="G179" s="207"/>
      <c r="H179" s="207"/>
      <c r="I179" s="207"/>
      <c r="J179" s="207"/>
      <c r="K179" s="207"/>
      <c r="L179" s="207"/>
      <c r="M179" s="207"/>
      <c r="N179" s="207"/>
      <c r="O179" s="207"/>
      <c r="P179" s="207"/>
    </row>
    <row r="180" spans="1:16" ht="12" customHeight="1" x14ac:dyDescent="0.2">
      <c r="A180" s="12"/>
      <c r="B180" s="18"/>
      <c r="C180" s="30"/>
      <c r="D180" s="30"/>
      <c r="E180" s="30"/>
      <c r="F180" s="30"/>
      <c r="G180" s="30"/>
      <c r="H180" s="30"/>
      <c r="I180" s="30"/>
      <c r="J180" s="30"/>
      <c r="K180" s="30"/>
      <c r="L180" s="30"/>
      <c r="M180" s="30"/>
      <c r="N180" s="30"/>
      <c r="O180" s="30"/>
      <c r="P180" s="30"/>
    </row>
    <row r="181" spans="1:16" ht="12" customHeight="1" x14ac:dyDescent="0.2">
      <c r="A181" s="12"/>
      <c r="B181" s="18"/>
      <c r="C181" s="35" t="s">
        <v>201</v>
      </c>
      <c r="D181" s="30"/>
      <c r="E181" s="30"/>
      <c r="F181" s="30"/>
      <c r="G181" s="30"/>
      <c r="H181" s="30"/>
      <c r="I181" s="30"/>
      <c r="J181" s="30"/>
      <c r="K181" s="30"/>
      <c r="L181" s="30"/>
      <c r="M181" s="30"/>
      <c r="N181" s="30"/>
      <c r="O181" s="30"/>
      <c r="P181" s="30"/>
    </row>
    <row r="182" spans="1:16" ht="12" customHeight="1" x14ac:dyDescent="0.2">
      <c r="A182" s="12"/>
      <c r="B182" s="18"/>
      <c r="C182" s="35"/>
      <c r="D182" s="30"/>
      <c r="E182" s="30"/>
      <c r="F182" s="30"/>
      <c r="G182" s="30"/>
      <c r="H182" s="30"/>
      <c r="I182" s="30"/>
      <c r="J182" s="30"/>
      <c r="K182" s="30"/>
      <c r="L182" s="30"/>
      <c r="M182" s="30"/>
      <c r="N182" s="30"/>
      <c r="O182" s="30"/>
      <c r="P182" s="30"/>
    </row>
    <row r="183" spans="1:16" x14ac:dyDescent="0.2">
      <c r="A183" s="12"/>
      <c r="B183" s="18"/>
      <c r="C183" s="207" t="s">
        <v>375</v>
      </c>
      <c r="D183" s="207"/>
      <c r="E183" s="207"/>
      <c r="F183" s="207"/>
      <c r="G183" s="207"/>
      <c r="H183" s="207"/>
      <c r="I183" s="207"/>
      <c r="J183" s="207"/>
      <c r="K183" s="207"/>
      <c r="L183" s="207"/>
      <c r="M183" s="207"/>
      <c r="N183" s="207"/>
      <c r="O183" s="207"/>
      <c r="P183" s="207"/>
    </row>
    <row r="184" spans="1:16" x14ac:dyDescent="0.2">
      <c r="A184" s="12"/>
      <c r="B184" s="18"/>
      <c r="C184" s="207"/>
      <c r="D184" s="207"/>
      <c r="E184" s="207"/>
      <c r="F184" s="207"/>
      <c r="G184" s="207"/>
      <c r="H184" s="207"/>
      <c r="I184" s="207"/>
      <c r="J184" s="207"/>
      <c r="K184" s="207"/>
      <c r="L184" s="207"/>
      <c r="M184" s="207"/>
      <c r="N184" s="207"/>
      <c r="O184" s="207"/>
      <c r="P184" s="207"/>
    </row>
    <row r="185" spans="1:16" x14ac:dyDescent="0.2">
      <c r="A185" s="12"/>
      <c r="B185" s="18"/>
      <c r="C185" s="207"/>
      <c r="D185" s="207"/>
      <c r="E185" s="207"/>
      <c r="F185" s="207"/>
      <c r="G185" s="207"/>
      <c r="H185" s="207"/>
      <c r="I185" s="207"/>
      <c r="J185" s="207"/>
      <c r="K185" s="207"/>
      <c r="L185" s="207"/>
      <c r="M185" s="207"/>
      <c r="N185" s="207"/>
      <c r="O185" s="207"/>
      <c r="P185" s="207"/>
    </row>
    <row r="186" spans="1:16" ht="12" customHeight="1" x14ac:dyDescent="0.2">
      <c r="A186" s="12"/>
      <c r="B186" s="18"/>
      <c r="C186" s="30"/>
      <c r="D186" s="30"/>
      <c r="E186" s="30"/>
      <c r="F186" s="30"/>
      <c r="G186" s="30"/>
      <c r="H186" s="30"/>
      <c r="I186" s="30"/>
      <c r="J186" s="30"/>
      <c r="K186" s="30"/>
      <c r="L186" s="30"/>
      <c r="M186" s="30"/>
      <c r="N186" s="30"/>
      <c r="O186" s="30"/>
      <c r="P186" s="30"/>
    </row>
    <row r="187" spans="1:16" ht="12" customHeight="1" x14ac:dyDescent="0.2">
      <c r="A187" s="12"/>
      <c r="B187" s="18"/>
      <c r="C187" s="35" t="s">
        <v>202</v>
      </c>
      <c r="D187" s="30"/>
      <c r="E187" s="30"/>
      <c r="F187" s="30"/>
      <c r="G187" s="30"/>
      <c r="H187" s="30"/>
      <c r="I187" s="30"/>
      <c r="J187" s="30"/>
      <c r="K187" s="30"/>
      <c r="L187" s="30"/>
      <c r="M187" s="30"/>
      <c r="N187" s="30"/>
      <c r="O187" s="30"/>
      <c r="P187" s="30"/>
    </row>
    <row r="188" spans="1:16" ht="12" customHeight="1" x14ac:dyDescent="0.2">
      <c r="A188" s="12"/>
      <c r="B188" s="18"/>
      <c r="C188" s="35"/>
      <c r="D188" s="30"/>
      <c r="E188" s="30"/>
      <c r="F188" s="30"/>
      <c r="G188" s="30"/>
      <c r="H188" s="30"/>
      <c r="I188" s="30"/>
      <c r="J188" s="30"/>
      <c r="K188" s="30"/>
      <c r="L188" s="30"/>
      <c r="M188" s="30"/>
      <c r="N188" s="30"/>
      <c r="O188" s="30"/>
      <c r="P188" s="30"/>
    </row>
    <row r="189" spans="1:16" x14ac:dyDescent="0.2">
      <c r="A189" s="12"/>
      <c r="B189" s="18"/>
      <c r="C189" s="182" t="s">
        <v>436</v>
      </c>
      <c r="D189" s="182"/>
      <c r="E189" s="182"/>
      <c r="F189" s="182"/>
      <c r="G189" s="182"/>
      <c r="H189" s="182"/>
      <c r="I189" s="182"/>
      <c r="J189" s="182"/>
      <c r="K189" s="182"/>
      <c r="L189" s="182"/>
      <c r="M189" s="182"/>
      <c r="N189" s="182"/>
      <c r="O189" s="182"/>
      <c r="P189" s="182"/>
    </row>
    <row r="190" spans="1:16" ht="12" customHeight="1" x14ac:dyDescent="0.2">
      <c r="A190" s="12"/>
      <c r="B190" s="18"/>
      <c r="C190" s="30"/>
      <c r="D190" s="30"/>
      <c r="E190" s="30"/>
      <c r="F190" s="30"/>
      <c r="G190" s="30"/>
      <c r="H190" s="30"/>
      <c r="I190" s="30"/>
      <c r="J190" s="30"/>
      <c r="K190" s="30"/>
      <c r="L190" s="30"/>
      <c r="M190" s="30"/>
      <c r="N190" s="30"/>
      <c r="O190" s="30"/>
      <c r="P190" s="30"/>
    </row>
    <row r="191" spans="1:16" ht="12" customHeight="1" x14ac:dyDescent="0.2">
      <c r="A191" s="12"/>
      <c r="B191" s="18"/>
      <c r="C191" s="35" t="s">
        <v>203</v>
      </c>
      <c r="D191" s="30"/>
      <c r="E191" s="30"/>
      <c r="F191" s="30"/>
      <c r="G191" s="30"/>
      <c r="H191" s="30"/>
      <c r="I191" s="30"/>
      <c r="J191" s="30"/>
      <c r="K191" s="30"/>
      <c r="L191" s="30"/>
      <c r="M191" s="30"/>
      <c r="N191" s="30"/>
      <c r="O191" s="30"/>
      <c r="P191" s="30"/>
    </row>
    <row r="192" spans="1:16" ht="12" customHeight="1" x14ac:dyDescent="0.2">
      <c r="A192" s="12"/>
      <c r="B192" s="18"/>
      <c r="C192" s="35"/>
      <c r="D192" s="30"/>
      <c r="E192" s="30"/>
      <c r="F192" s="30"/>
      <c r="G192" s="30"/>
      <c r="H192" s="30"/>
      <c r="I192" s="30"/>
      <c r="J192" s="30"/>
      <c r="K192" s="30"/>
      <c r="L192" s="30"/>
      <c r="M192" s="30"/>
      <c r="N192" s="30"/>
      <c r="O192" s="30"/>
      <c r="P192" s="30"/>
    </row>
    <row r="193" spans="1:16" ht="12" customHeight="1" x14ac:dyDescent="0.2">
      <c r="A193" s="12"/>
      <c r="B193" s="18"/>
      <c r="C193" s="239" t="s">
        <v>437</v>
      </c>
      <c r="D193" s="239"/>
      <c r="E193" s="239"/>
      <c r="F193" s="239"/>
      <c r="G193" s="239"/>
      <c r="H193" s="239"/>
      <c r="I193" s="239"/>
      <c r="J193" s="239"/>
      <c r="K193" s="239"/>
      <c r="L193" s="239"/>
      <c r="M193" s="239"/>
      <c r="N193" s="239"/>
      <c r="O193" s="239"/>
      <c r="P193" s="239"/>
    </row>
    <row r="194" spans="1:16" ht="12" customHeight="1" x14ac:dyDescent="0.2">
      <c r="A194" s="12"/>
      <c r="B194" s="18"/>
      <c r="C194" s="7"/>
      <c r="D194" s="7"/>
      <c r="E194" s="7"/>
      <c r="F194" s="7"/>
      <c r="G194" s="7"/>
      <c r="H194" s="7"/>
      <c r="I194" s="7"/>
      <c r="J194" s="7"/>
      <c r="K194" s="7"/>
      <c r="L194" s="7"/>
      <c r="M194" s="7"/>
      <c r="N194" s="7"/>
      <c r="O194" s="7"/>
      <c r="P194" s="7"/>
    </row>
    <row r="195" spans="1:16" ht="12" customHeight="1" x14ac:dyDescent="0.2">
      <c r="A195" s="12"/>
      <c r="B195" s="29" t="s">
        <v>176</v>
      </c>
      <c r="C195" s="35" t="s">
        <v>204</v>
      </c>
      <c r="D195" s="7"/>
      <c r="E195" s="7"/>
      <c r="F195" s="7"/>
      <c r="G195" s="7"/>
      <c r="H195" s="7"/>
      <c r="I195" s="7"/>
      <c r="J195" s="7"/>
      <c r="K195" s="7"/>
      <c r="L195" s="7"/>
      <c r="M195" s="7"/>
      <c r="N195" s="7"/>
      <c r="O195" s="7"/>
      <c r="P195" s="7"/>
    </row>
    <row r="196" spans="1:16" ht="12" customHeight="1" x14ac:dyDescent="0.2">
      <c r="A196" s="12"/>
      <c r="B196" s="29"/>
      <c r="C196" s="35"/>
      <c r="D196" s="7"/>
      <c r="E196" s="7"/>
      <c r="F196" s="7"/>
      <c r="G196" s="7"/>
      <c r="H196" s="7"/>
      <c r="I196" s="7"/>
      <c r="J196" s="7"/>
      <c r="K196" s="7"/>
      <c r="L196" s="7"/>
      <c r="M196" s="7"/>
      <c r="N196" s="7"/>
      <c r="O196" s="7"/>
      <c r="P196" s="7"/>
    </row>
    <row r="197" spans="1:16" ht="12" customHeight="1" x14ac:dyDescent="0.2">
      <c r="A197" s="12"/>
      <c r="B197" s="18"/>
      <c r="C197" s="32" t="s">
        <v>205</v>
      </c>
      <c r="D197" s="7"/>
      <c r="E197" s="7"/>
      <c r="F197" s="7"/>
      <c r="G197" s="7"/>
      <c r="H197" s="7"/>
      <c r="I197" s="7"/>
      <c r="J197" s="7"/>
      <c r="K197" s="7"/>
      <c r="L197" s="7"/>
      <c r="M197" s="7"/>
      <c r="N197" s="7"/>
      <c r="O197" s="7"/>
      <c r="P197" s="7"/>
    </row>
    <row r="198" spans="1:16" ht="12" customHeight="1" x14ac:dyDescent="0.2">
      <c r="A198" s="12"/>
      <c r="B198" s="18"/>
      <c r="C198" s="7"/>
      <c r="D198" s="7"/>
      <c r="E198" s="7"/>
      <c r="F198" s="7"/>
      <c r="G198" s="7"/>
      <c r="H198" s="7"/>
      <c r="I198" s="7"/>
      <c r="J198" s="7"/>
      <c r="K198" s="7"/>
      <c r="L198" s="7"/>
      <c r="M198" s="7"/>
      <c r="N198" s="7"/>
      <c r="O198" s="7"/>
      <c r="P198" s="7"/>
    </row>
    <row r="199" spans="1:16" ht="12" customHeight="1" x14ac:dyDescent="0.2">
      <c r="A199" s="12"/>
      <c r="B199" s="18"/>
      <c r="C199" s="7"/>
      <c r="D199" s="175" t="s">
        <v>178</v>
      </c>
      <c r="E199" s="175"/>
      <c r="F199" s="175"/>
      <c r="G199" s="175"/>
      <c r="H199" s="175"/>
      <c r="I199" s="175"/>
      <c r="J199" s="175"/>
      <c r="K199" s="175"/>
      <c r="L199" s="175"/>
      <c r="M199" s="176">
        <v>2020</v>
      </c>
      <c r="N199" s="177"/>
      <c r="O199" s="178"/>
    </row>
    <row r="200" spans="1:16" ht="12" customHeight="1" x14ac:dyDescent="0.2">
      <c r="A200" s="12"/>
      <c r="B200" s="18"/>
      <c r="C200" s="7"/>
      <c r="D200" s="188" t="s">
        <v>353</v>
      </c>
      <c r="E200" s="188"/>
      <c r="F200" s="188"/>
      <c r="G200" s="188"/>
      <c r="H200" s="188"/>
      <c r="I200" s="188"/>
      <c r="J200" s="188"/>
      <c r="K200" s="188"/>
      <c r="L200" s="188"/>
      <c r="M200" s="205">
        <v>0</v>
      </c>
      <c r="N200" s="223"/>
      <c r="O200" s="223"/>
    </row>
    <row r="201" spans="1:16" ht="12" customHeight="1" x14ac:dyDescent="0.2">
      <c r="A201" s="12"/>
      <c r="B201" s="18"/>
      <c r="C201" s="7"/>
      <c r="D201" s="166" t="s">
        <v>206</v>
      </c>
      <c r="E201" s="167"/>
      <c r="F201" s="167"/>
      <c r="G201" s="167"/>
      <c r="H201" s="167"/>
      <c r="I201" s="167"/>
      <c r="J201" s="167"/>
      <c r="K201" s="167"/>
      <c r="L201" s="168"/>
      <c r="M201" s="214">
        <f>SUM(M200)</f>
        <v>0</v>
      </c>
      <c r="N201" s="214"/>
      <c r="O201" s="214"/>
    </row>
    <row r="202" spans="1:16" ht="12" customHeight="1" x14ac:dyDescent="0.2">
      <c r="A202" s="12"/>
      <c r="B202" s="18"/>
      <c r="C202" s="7"/>
      <c r="D202" s="7"/>
      <c r="E202" s="7"/>
      <c r="F202" s="7"/>
      <c r="G202" s="7"/>
      <c r="H202" s="7"/>
      <c r="I202" s="7"/>
      <c r="J202" s="7"/>
      <c r="K202" s="7"/>
      <c r="L202" s="7"/>
      <c r="M202" s="7"/>
      <c r="N202" s="7"/>
      <c r="O202" s="7"/>
      <c r="P202" s="7"/>
    </row>
    <row r="203" spans="1:16" ht="12" customHeight="1" x14ac:dyDescent="0.2">
      <c r="A203" s="18"/>
      <c r="B203" s="2" t="s">
        <v>47</v>
      </c>
      <c r="C203" s="19" t="s">
        <v>48</v>
      </c>
      <c r="D203" s="18"/>
      <c r="E203" s="18"/>
      <c r="F203" s="18"/>
      <c r="G203" s="18"/>
      <c r="H203" s="18"/>
      <c r="I203" s="18"/>
      <c r="J203" s="18"/>
      <c r="K203" s="18"/>
      <c r="L203" s="18"/>
      <c r="M203" s="18"/>
      <c r="N203" s="18"/>
      <c r="O203" s="18"/>
      <c r="P203" s="18"/>
    </row>
    <row r="204" spans="1:16" ht="12" customHeight="1" x14ac:dyDescent="0.2">
      <c r="A204" s="18"/>
      <c r="B204" s="2"/>
      <c r="C204" s="19"/>
      <c r="D204" s="18"/>
      <c r="E204" s="18"/>
      <c r="F204" s="18"/>
      <c r="G204" s="18"/>
      <c r="H204" s="18"/>
      <c r="I204" s="18"/>
      <c r="J204" s="18"/>
      <c r="K204" s="18"/>
      <c r="L204" s="18"/>
      <c r="M204" s="18"/>
      <c r="N204" s="18"/>
      <c r="O204" s="18"/>
      <c r="P204" s="18"/>
    </row>
    <row r="205" spans="1:16" ht="12" customHeight="1" x14ac:dyDescent="0.2">
      <c r="A205" s="15"/>
      <c r="B205" s="15"/>
      <c r="C205" s="2" t="s">
        <v>2</v>
      </c>
      <c r="D205" s="15"/>
      <c r="E205" s="16"/>
      <c r="F205" s="15"/>
      <c r="G205" s="16"/>
      <c r="H205" s="15"/>
      <c r="I205" s="16"/>
      <c r="J205" s="15"/>
      <c r="K205" s="16"/>
      <c r="L205" s="15"/>
      <c r="M205" s="16"/>
      <c r="N205" s="15"/>
      <c r="O205" s="16"/>
      <c r="P205" s="15"/>
    </row>
    <row r="206" spans="1:16" ht="12" customHeight="1" x14ac:dyDescent="0.2">
      <c r="A206" s="16"/>
      <c r="B206" s="16"/>
      <c r="C206" s="2"/>
      <c r="D206" s="16"/>
      <c r="E206" s="16"/>
      <c r="F206" s="16"/>
      <c r="G206" s="16"/>
      <c r="H206" s="16"/>
      <c r="I206" s="16"/>
      <c r="J206" s="16"/>
      <c r="K206" s="16"/>
      <c r="L206" s="16"/>
      <c r="M206" s="16"/>
      <c r="N206" s="16"/>
      <c r="O206" s="16"/>
      <c r="P206" s="16"/>
    </row>
    <row r="207" spans="1:16" s="28" customFormat="1" ht="11.25" x14ac:dyDescent="0.2">
      <c r="A207" s="27"/>
      <c r="B207" s="43" t="s">
        <v>72</v>
      </c>
      <c r="C207" s="152" t="s">
        <v>66</v>
      </c>
      <c r="D207" s="152"/>
      <c r="E207" s="152"/>
      <c r="F207" s="152"/>
      <c r="G207" s="152"/>
      <c r="H207" s="152"/>
      <c r="I207" s="152"/>
      <c r="J207" s="152"/>
      <c r="K207" s="152"/>
      <c r="L207" s="152"/>
      <c r="M207" s="152"/>
      <c r="N207" s="152"/>
      <c r="O207" s="152"/>
      <c r="P207" s="152"/>
    </row>
    <row r="208" spans="1:16" s="28" customFormat="1" ht="11.25" x14ac:dyDescent="0.2">
      <c r="A208" s="27"/>
      <c r="B208" s="43"/>
      <c r="C208" s="152"/>
      <c r="D208" s="152"/>
      <c r="E208" s="152"/>
      <c r="F208" s="152"/>
      <c r="G208" s="152"/>
      <c r="H208" s="152"/>
      <c r="I208" s="152"/>
      <c r="J208" s="152"/>
      <c r="K208" s="152"/>
      <c r="L208" s="152"/>
      <c r="M208" s="152"/>
      <c r="N208" s="152"/>
      <c r="O208" s="152"/>
      <c r="P208" s="152"/>
    </row>
    <row r="209" spans="2:16" s="28" customFormat="1" ht="11.25" x14ac:dyDescent="0.2">
      <c r="B209" s="43"/>
      <c r="C209" s="152"/>
      <c r="D209" s="152"/>
      <c r="E209" s="152"/>
      <c r="F209" s="152"/>
      <c r="G209" s="152"/>
      <c r="H209" s="152"/>
      <c r="I209" s="152"/>
      <c r="J209" s="152"/>
      <c r="K209" s="152"/>
      <c r="L209" s="152"/>
      <c r="M209" s="152"/>
      <c r="N209" s="152"/>
      <c r="O209" s="152"/>
      <c r="P209" s="152"/>
    </row>
    <row r="210" spans="2:16" s="28" customFormat="1" ht="12" customHeight="1" x14ac:dyDescent="0.2">
      <c r="B210" s="43"/>
      <c r="C210" s="45"/>
      <c r="D210" s="45"/>
      <c r="E210" s="45"/>
      <c r="F210" s="45"/>
      <c r="G210" s="45"/>
      <c r="H210" s="45"/>
      <c r="I210" s="45"/>
      <c r="J210" s="45"/>
      <c r="K210" s="45"/>
      <c r="L210" s="45"/>
      <c r="M210" s="45"/>
      <c r="N210" s="45"/>
      <c r="O210" s="45"/>
      <c r="P210" s="45"/>
    </row>
    <row r="211" spans="2:16" s="28" customFormat="1" ht="12" customHeight="1" x14ac:dyDescent="0.2">
      <c r="B211" s="43" t="s">
        <v>71</v>
      </c>
      <c r="C211" s="174" t="s">
        <v>67</v>
      </c>
      <c r="D211" s="174"/>
      <c r="E211" s="174"/>
      <c r="F211" s="174"/>
      <c r="G211" s="174"/>
      <c r="H211" s="174"/>
      <c r="I211" s="174"/>
      <c r="J211" s="174"/>
      <c r="K211" s="174"/>
      <c r="L211" s="174"/>
      <c r="M211" s="174"/>
      <c r="N211" s="174"/>
      <c r="O211" s="174"/>
      <c r="P211" s="174"/>
    </row>
    <row r="212" spans="2:16" ht="12" customHeight="1" x14ac:dyDescent="0.2">
      <c r="B212" s="21"/>
      <c r="C212" s="17"/>
      <c r="D212" s="17"/>
      <c r="E212" s="17"/>
      <c r="F212" s="17"/>
      <c r="G212" s="17"/>
      <c r="H212" s="17"/>
      <c r="I212" s="17"/>
      <c r="J212" s="17"/>
      <c r="K212" s="17"/>
      <c r="L212" s="17"/>
      <c r="M212" s="17"/>
      <c r="N212" s="17"/>
      <c r="O212" s="17"/>
      <c r="P212" s="17"/>
    </row>
    <row r="213" spans="2:16" ht="12" customHeight="1" x14ac:dyDescent="0.2">
      <c r="B213" s="21"/>
      <c r="C213" s="17"/>
      <c r="D213" s="175" t="s">
        <v>178</v>
      </c>
      <c r="E213" s="175"/>
      <c r="F213" s="175"/>
      <c r="G213" s="175"/>
      <c r="H213" s="175"/>
      <c r="I213" s="175"/>
      <c r="J213" s="175"/>
      <c r="K213" s="175"/>
      <c r="L213" s="175"/>
      <c r="M213" s="176" t="s">
        <v>183</v>
      </c>
      <c r="N213" s="177"/>
      <c r="O213" s="178"/>
    </row>
    <row r="214" spans="2:16" ht="12" customHeight="1" x14ac:dyDescent="0.2">
      <c r="B214" s="21"/>
      <c r="C214" s="17"/>
      <c r="D214" s="149" t="s">
        <v>354</v>
      </c>
      <c r="E214" s="149"/>
      <c r="F214" s="149"/>
      <c r="G214" s="149"/>
      <c r="H214" s="149"/>
      <c r="I214" s="149"/>
      <c r="J214" s="149"/>
      <c r="K214" s="149"/>
      <c r="L214" s="149"/>
      <c r="M214" s="161">
        <v>0</v>
      </c>
      <c r="N214" s="162"/>
      <c r="O214" s="162"/>
    </row>
    <row r="215" spans="2:16" ht="12" customHeight="1" x14ac:dyDescent="0.2">
      <c r="B215" s="21"/>
      <c r="C215" s="17"/>
      <c r="D215" s="149" t="s">
        <v>355</v>
      </c>
      <c r="E215" s="149"/>
      <c r="F215" s="149"/>
      <c r="G215" s="149"/>
      <c r="H215" s="149"/>
      <c r="I215" s="149"/>
      <c r="J215" s="149"/>
      <c r="K215" s="149"/>
      <c r="L215" s="149"/>
      <c r="M215" s="161">
        <v>0</v>
      </c>
      <c r="N215" s="162"/>
      <c r="O215" s="162"/>
    </row>
    <row r="216" spans="2:16" ht="12" customHeight="1" x14ac:dyDescent="0.2">
      <c r="B216" s="21"/>
      <c r="C216" s="17"/>
      <c r="D216" s="135" t="s">
        <v>207</v>
      </c>
      <c r="E216" s="135"/>
      <c r="F216" s="135"/>
      <c r="G216" s="135"/>
      <c r="H216" s="135"/>
      <c r="I216" s="135"/>
      <c r="J216" s="135"/>
      <c r="K216" s="135"/>
      <c r="L216" s="135"/>
      <c r="M216" s="173">
        <f>SUM(M214:O215)</f>
        <v>0</v>
      </c>
      <c r="N216" s="173"/>
      <c r="O216" s="173"/>
    </row>
    <row r="217" spans="2:16" ht="12" customHeight="1" x14ac:dyDescent="0.2">
      <c r="B217" s="21"/>
      <c r="C217" s="17"/>
      <c r="D217" s="149"/>
      <c r="E217" s="149"/>
      <c r="F217" s="149"/>
      <c r="G217" s="149"/>
      <c r="H217" s="149"/>
      <c r="I217" s="149"/>
      <c r="J217" s="149"/>
      <c r="K217" s="149"/>
      <c r="L217" s="149"/>
      <c r="M217" s="161">
        <v>0</v>
      </c>
      <c r="N217" s="162"/>
      <c r="O217" s="162"/>
    </row>
    <row r="218" spans="2:16" ht="12" customHeight="1" x14ac:dyDescent="0.2">
      <c r="B218" s="21"/>
      <c r="C218" s="17"/>
      <c r="D218" s="132"/>
      <c r="E218" s="133"/>
      <c r="F218" s="133"/>
      <c r="G218" s="133"/>
      <c r="H218" s="133"/>
      <c r="I218" s="133"/>
      <c r="J218" s="133"/>
      <c r="K218" s="133"/>
      <c r="L218" s="134"/>
      <c r="M218" s="179">
        <v>0</v>
      </c>
      <c r="N218" s="180"/>
      <c r="O218" s="181"/>
    </row>
    <row r="219" spans="2:16" ht="12" customHeight="1" x14ac:dyDescent="0.2">
      <c r="B219" s="21"/>
      <c r="C219" s="17"/>
      <c r="D219" s="132"/>
      <c r="E219" s="133"/>
      <c r="F219" s="133"/>
      <c r="G219" s="133"/>
      <c r="H219" s="133"/>
      <c r="I219" s="133"/>
      <c r="J219" s="133"/>
      <c r="K219" s="133"/>
      <c r="L219" s="134"/>
      <c r="M219" s="179">
        <v>0</v>
      </c>
      <c r="N219" s="180"/>
      <c r="O219" s="181"/>
    </row>
    <row r="220" spans="2:16" ht="12" customHeight="1" x14ac:dyDescent="0.2">
      <c r="B220" s="21"/>
      <c r="C220" s="17"/>
      <c r="D220" s="135" t="s">
        <v>208</v>
      </c>
      <c r="E220" s="135"/>
      <c r="F220" s="135"/>
      <c r="G220" s="135"/>
      <c r="H220" s="135"/>
      <c r="I220" s="135"/>
      <c r="J220" s="135"/>
      <c r="K220" s="135"/>
      <c r="L220" s="135"/>
      <c r="M220" s="173">
        <f>SUM(M217)</f>
        <v>0</v>
      </c>
      <c r="N220" s="173"/>
      <c r="O220" s="173"/>
    </row>
    <row r="221" spans="2:16" ht="12" customHeight="1" x14ac:dyDescent="0.2">
      <c r="B221" s="21"/>
      <c r="C221" s="17"/>
      <c r="D221" s="149"/>
      <c r="E221" s="149"/>
      <c r="F221" s="149"/>
      <c r="G221" s="149"/>
      <c r="H221" s="149"/>
      <c r="I221" s="149"/>
      <c r="J221" s="149"/>
      <c r="K221" s="149"/>
      <c r="L221" s="149"/>
      <c r="M221" s="161">
        <v>0</v>
      </c>
      <c r="N221" s="162"/>
      <c r="O221" s="162"/>
    </row>
    <row r="222" spans="2:16" ht="12" customHeight="1" x14ac:dyDescent="0.2">
      <c r="B222" s="21"/>
      <c r="C222" s="17"/>
      <c r="D222" s="135" t="s">
        <v>209</v>
      </c>
      <c r="E222" s="135"/>
      <c r="F222" s="135"/>
      <c r="G222" s="135"/>
      <c r="H222" s="135"/>
      <c r="I222" s="135"/>
      <c r="J222" s="135"/>
      <c r="K222" s="135"/>
      <c r="L222" s="135"/>
      <c r="M222" s="173">
        <f>SUM(M221)</f>
        <v>0</v>
      </c>
      <c r="N222" s="173"/>
      <c r="O222" s="173"/>
    </row>
    <row r="223" spans="2:16" ht="12" customHeight="1" x14ac:dyDescent="0.2">
      <c r="B223" s="21"/>
      <c r="C223" s="48"/>
      <c r="D223" s="149"/>
      <c r="E223" s="149"/>
      <c r="F223" s="149"/>
      <c r="G223" s="149"/>
      <c r="H223" s="149"/>
      <c r="I223" s="149"/>
      <c r="J223" s="149"/>
      <c r="K223" s="149"/>
      <c r="L223" s="149"/>
      <c r="M223" s="161">
        <v>0</v>
      </c>
      <c r="N223" s="162"/>
      <c r="O223" s="162"/>
    </row>
    <row r="224" spans="2:16" ht="12" customHeight="1" x14ac:dyDescent="0.2">
      <c r="B224" s="21"/>
      <c r="C224" s="48"/>
      <c r="D224" s="135" t="s">
        <v>219</v>
      </c>
      <c r="E224" s="135"/>
      <c r="F224" s="135"/>
      <c r="G224" s="135"/>
      <c r="H224" s="135"/>
      <c r="I224" s="135"/>
      <c r="J224" s="135"/>
      <c r="K224" s="135"/>
      <c r="L224" s="135"/>
      <c r="M224" s="173">
        <f>SUM(M223)</f>
        <v>0</v>
      </c>
      <c r="N224" s="173"/>
      <c r="O224" s="173"/>
    </row>
    <row r="225" spans="1:16" ht="12" customHeight="1" x14ac:dyDescent="0.2">
      <c r="B225" s="21"/>
      <c r="C225" s="17"/>
      <c r="D225" s="149"/>
      <c r="E225" s="149"/>
      <c r="F225" s="149"/>
      <c r="G225" s="149"/>
      <c r="H225" s="149"/>
      <c r="I225" s="149"/>
      <c r="J225" s="149"/>
      <c r="K225" s="149"/>
      <c r="L225" s="149"/>
      <c r="M225" s="161">
        <v>0</v>
      </c>
      <c r="N225" s="162"/>
      <c r="O225" s="162"/>
    </row>
    <row r="226" spans="1:16" ht="12" customHeight="1" x14ac:dyDescent="0.2">
      <c r="B226" s="21"/>
      <c r="C226" s="17"/>
      <c r="D226" s="135" t="s">
        <v>210</v>
      </c>
      <c r="E226" s="135"/>
      <c r="F226" s="135"/>
      <c r="G226" s="135"/>
      <c r="H226" s="135"/>
      <c r="I226" s="135"/>
      <c r="J226" s="135"/>
      <c r="K226" s="135"/>
      <c r="L226" s="135"/>
      <c r="M226" s="173">
        <f>SUM(M225)</f>
        <v>0</v>
      </c>
      <c r="N226" s="173"/>
      <c r="O226" s="173"/>
    </row>
    <row r="227" spans="1:16" ht="12" customHeight="1" x14ac:dyDescent="0.2">
      <c r="B227" s="21"/>
      <c r="C227" s="17"/>
      <c r="D227" s="166" t="s">
        <v>180</v>
      </c>
      <c r="E227" s="167"/>
      <c r="F227" s="167"/>
      <c r="G227" s="167"/>
      <c r="H227" s="167"/>
      <c r="I227" s="167"/>
      <c r="J227" s="167"/>
      <c r="K227" s="167"/>
      <c r="L227" s="168"/>
      <c r="M227" s="173">
        <f>SUM(M216,M220,M222,M226)</f>
        <v>0</v>
      </c>
      <c r="N227" s="173"/>
      <c r="O227" s="173"/>
    </row>
    <row r="228" spans="1:16" ht="12" customHeight="1" x14ac:dyDescent="0.2">
      <c r="B228" s="21"/>
      <c r="C228" s="17"/>
      <c r="D228" s="17"/>
      <c r="E228" s="17"/>
      <c r="F228" s="17"/>
      <c r="G228" s="17"/>
      <c r="H228" s="17"/>
      <c r="I228" s="17"/>
      <c r="J228" s="17"/>
      <c r="K228" s="17"/>
      <c r="L228" s="17"/>
      <c r="M228" s="17"/>
      <c r="N228" s="17"/>
      <c r="O228" s="17"/>
      <c r="P228" s="17"/>
    </row>
    <row r="229" spans="1:16" ht="12" customHeight="1" x14ac:dyDescent="0.2">
      <c r="A229" s="7"/>
      <c r="B229" s="7"/>
      <c r="C229" s="2" t="s">
        <v>18</v>
      </c>
      <c r="D229" s="7"/>
      <c r="E229" s="7"/>
      <c r="F229" s="7"/>
      <c r="G229" s="7"/>
      <c r="H229" s="7"/>
      <c r="I229" s="7"/>
      <c r="J229" s="7"/>
      <c r="K229" s="7"/>
      <c r="L229" s="7"/>
      <c r="M229" s="7"/>
      <c r="N229" s="7"/>
      <c r="O229" s="7"/>
      <c r="P229" s="7"/>
    </row>
    <row r="230" spans="1:16" ht="12" customHeight="1" x14ac:dyDescent="0.2">
      <c r="A230" s="7"/>
      <c r="B230" s="7"/>
      <c r="C230" s="2"/>
      <c r="D230" s="7"/>
      <c r="E230" s="7"/>
      <c r="F230" s="7"/>
      <c r="G230" s="7"/>
      <c r="H230" s="7"/>
      <c r="I230" s="7"/>
      <c r="J230" s="7"/>
      <c r="K230" s="7"/>
      <c r="L230" s="7"/>
      <c r="M230" s="7"/>
      <c r="N230" s="7"/>
      <c r="O230" s="7"/>
      <c r="P230" s="7"/>
    </row>
    <row r="231" spans="1:16" x14ac:dyDescent="0.2">
      <c r="A231" s="7"/>
      <c r="B231" s="23" t="s">
        <v>72</v>
      </c>
      <c r="C231" s="183" t="s">
        <v>68</v>
      </c>
      <c r="D231" s="183"/>
      <c r="E231" s="183"/>
      <c r="F231" s="183"/>
      <c r="G231" s="183"/>
      <c r="H231" s="183"/>
      <c r="I231" s="183"/>
      <c r="J231" s="183"/>
      <c r="K231" s="183"/>
      <c r="L231" s="183"/>
      <c r="M231" s="183"/>
      <c r="N231" s="183"/>
      <c r="O231" s="183"/>
      <c r="P231" s="183"/>
    </row>
    <row r="232" spans="1:16" x14ac:dyDescent="0.2">
      <c r="A232" s="7"/>
      <c r="B232" s="23"/>
      <c r="C232" s="183"/>
      <c r="D232" s="183"/>
      <c r="E232" s="183"/>
      <c r="F232" s="183"/>
      <c r="G232" s="183"/>
      <c r="H232" s="183"/>
      <c r="I232" s="183"/>
      <c r="J232" s="183"/>
      <c r="K232" s="183"/>
      <c r="L232" s="183"/>
      <c r="M232" s="183"/>
      <c r="N232" s="183"/>
      <c r="O232" s="183"/>
      <c r="P232" s="183"/>
    </row>
    <row r="233" spans="1:16" x14ac:dyDescent="0.2">
      <c r="A233" s="7"/>
      <c r="B233" s="20"/>
      <c r="C233" s="183"/>
      <c r="D233" s="183"/>
      <c r="E233" s="183"/>
      <c r="F233" s="183"/>
      <c r="G233" s="183"/>
      <c r="H233" s="183"/>
      <c r="I233" s="183"/>
      <c r="J233" s="183"/>
      <c r="K233" s="183"/>
      <c r="L233" s="183"/>
      <c r="M233" s="183"/>
      <c r="N233" s="183"/>
      <c r="O233" s="183"/>
      <c r="P233" s="183"/>
    </row>
    <row r="234" spans="1:16" ht="12" customHeight="1" x14ac:dyDescent="0.2">
      <c r="A234" s="7"/>
      <c r="B234" s="20"/>
      <c r="C234" s="7"/>
      <c r="D234" s="7"/>
      <c r="E234" s="7"/>
      <c r="F234" s="7"/>
      <c r="G234" s="7"/>
      <c r="H234" s="7"/>
      <c r="I234" s="7"/>
      <c r="J234" s="7"/>
      <c r="K234" s="7"/>
      <c r="L234" s="7"/>
      <c r="M234" s="7"/>
      <c r="N234" s="7"/>
      <c r="O234" s="7"/>
      <c r="P234" s="7"/>
    </row>
    <row r="235" spans="1:16" ht="12" customHeight="1" x14ac:dyDescent="0.2">
      <c r="A235" s="7"/>
      <c r="B235" s="20"/>
      <c r="C235" s="7"/>
      <c r="D235" s="7"/>
      <c r="E235" s="175" t="s">
        <v>178</v>
      </c>
      <c r="F235" s="175"/>
      <c r="G235" s="175"/>
      <c r="H235" s="175"/>
      <c r="I235" s="175"/>
      <c r="J235" s="175"/>
      <c r="K235" s="175"/>
      <c r="L235" s="176" t="s">
        <v>183</v>
      </c>
      <c r="M235" s="177"/>
      <c r="N235" s="178"/>
      <c r="P235" s="7"/>
    </row>
    <row r="236" spans="1:16" ht="12" customHeight="1" x14ac:dyDescent="0.2">
      <c r="A236" s="7"/>
      <c r="B236" s="20"/>
      <c r="C236" s="7"/>
      <c r="D236" s="7"/>
      <c r="E236" s="149" t="s">
        <v>356</v>
      </c>
      <c r="F236" s="149"/>
      <c r="G236" s="149"/>
      <c r="H236" s="149"/>
      <c r="I236" s="149"/>
      <c r="J236" s="149"/>
      <c r="K236" s="149"/>
      <c r="L236" s="179">
        <v>128111.54</v>
      </c>
      <c r="M236" s="180"/>
      <c r="N236" s="181"/>
      <c r="P236" s="7"/>
    </row>
    <row r="237" spans="1:16" ht="12" customHeight="1" x14ac:dyDescent="0.2">
      <c r="A237" s="7"/>
      <c r="B237" s="20"/>
      <c r="C237" s="7"/>
      <c r="D237" s="7"/>
      <c r="E237" s="149" t="s">
        <v>357</v>
      </c>
      <c r="F237" s="149"/>
      <c r="G237" s="149"/>
      <c r="H237" s="149"/>
      <c r="I237" s="149"/>
      <c r="J237" s="149"/>
      <c r="K237" s="149"/>
      <c r="L237" s="179">
        <v>624115.25</v>
      </c>
      <c r="M237" s="180"/>
      <c r="N237" s="181"/>
      <c r="P237" s="7"/>
    </row>
    <row r="238" spans="1:16" ht="12" customHeight="1" x14ac:dyDescent="0.2">
      <c r="A238" s="7"/>
      <c r="B238" s="20"/>
      <c r="C238" s="7"/>
      <c r="D238" s="7"/>
      <c r="E238" s="149" t="s">
        <v>358</v>
      </c>
      <c r="F238" s="149"/>
      <c r="G238" s="149"/>
      <c r="H238" s="149"/>
      <c r="I238" s="149"/>
      <c r="J238" s="149"/>
      <c r="K238" s="149"/>
      <c r="L238" s="179">
        <v>0</v>
      </c>
      <c r="M238" s="180"/>
      <c r="N238" s="181"/>
      <c r="P238" s="7"/>
    </row>
    <row r="239" spans="1:16" ht="12" customHeight="1" x14ac:dyDescent="0.2">
      <c r="A239" s="7"/>
      <c r="B239" s="20"/>
      <c r="C239" s="7"/>
      <c r="D239" s="7"/>
      <c r="E239" s="149" t="s">
        <v>359</v>
      </c>
      <c r="F239" s="149"/>
      <c r="G239" s="149"/>
      <c r="H239" s="149"/>
      <c r="I239" s="149"/>
      <c r="J239" s="149"/>
      <c r="K239" s="149"/>
      <c r="L239" s="179">
        <v>0</v>
      </c>
      <c r="M239" s="180"/>
      <c r="N239" s="181"/>
      <c r="P239" s="7"/>
    </row>
    <row r="240" spans="1:16" ht="12" customHeight="1" x14ac:dyDescent="0.2">
      <c r="A240" s="7"/>
      <c r="B240" s="20"/>
      <c r="C240" s="7"/>
      <c r="D240" s="7"/>
      <c r="E240" s="149" t="s">
        <v>360</v>
      </c>
      <c r="F240" s="149"/>
      <c r="G240" s="149"/>
      <c r="H240" s="149"/>
      <c r="I240" s="149"/>
      <c r="J240" s="149"/>
      <c r="K240" s="149"/>
      <c r="L240" s="179">
        <v>0</v>
      </c>
      <c r="M240" s="180"/>
      <c r="N240" s="181"/>
      <c r="P240" s="7"/>
    </row>
    <row r="241" spans="1:16" ht="12" customHeight="1" x14ac:dyDescent="0.2">
      <c r="A241" s="7"/>
      <c r="B241" s="20"/>
      <c r="C241" s="7"/>
      <c r="D241" s="7"/>
      <c r="E241" s="166" t="s">
        <v>361</v>
      </c>
      <c r="F241" s="167"/>
      <c r="G241" s="167"/>
      <c r="H241" s="167"/>
      <c r="I241" s="167"/>
      <c r="J241" s="167"/>
      <c r="K241" s="168"/>
      <c r="L241" s="173">
        <f>SUM(L236:L240)</f>
        <v>752226.79</v>
      </c>
      <c r="M241" s="173"/>
      <c r="N241" s="173"/>
      <c r="P241" s="7"/>
    </row>
    <row r="242" spans="1:16" ht="12" customHeight="1" x14ac:dyDescent="0.2">
      <c r="A242" s="7"/>
      <c r="B242" s="20"/>
      <c r="C242" s="7"/>
      <c r="D242" s="7"/>
      <c r="E242" s="7"/>
      <c r="F242" s="7"/>
      <c r="G242" s="7"/>
      <c r="H242" s="7"/>
      <c r="I242" s="7"/>
      <c r="J242" s="7"/>
      <c r="K242" s="7"/>
      <c r="L242" s="7"/>
      <c r="M242" s="7"/>
      <c r="N242" s="7"/>
      <c r="O242" s="7"/>
      <c r="P242" s="7"/>
    </row>
    <row r="243" spans="1:16" ht="12" customHeight="1" x14ac:dyDescent="0.2">
      <c r="A243" s="7"/>
      <c r="B243" s="20"/>
      <c r="C243" s="32" t="s">
        <v>211</v>
      </c>
      <c r="D243" s="7"/>
      <c r="E243" s="7"/>
      <c r="F243" s="7"/>
      <c r="G243" s="7"/>
      <c r="H243" s="7"/>
      <c r="I243" s="7"/>
      <c r="J243" s="7"/>
      <c r="K243" s="7"/>
      <c r="L243" s="7"/>
      <c r="M243" s="7"/>
      <c r="N243" s="7"/>
      <c r="O243" s="7"/>
      <c r="P243" s="7"/>
    </row>
    <row r="244" spans="1:16" ht="12" customHeight="1" x14ac:dyDescent="0.2">
      <c r="A244" s="7"/>
      <c r="B244" s="20"/>
      <c r="C244" s="7"/>
      <c r="D244" s="7"/>
      <c r="E244" s="7"/>
      <c r="F244" s="7"/>
      <c r="G244" s="7"/>
      <c r="H244" s="7"/>
      <c r="I244" s="7"/>
      <c r="J244" s="7"/>
      <c r="K244" s="7"/>
      <c r="L244" s="7"/>
      <c r="M244" s="7"/>
      <c r="N244" s="7"/>
      <c r="O244" s="7"/>
      <c r="P244" s="7"/>
    </row>
    <row r="245" spans="1:16" ht="12" customHeight="1" x14ac:dyDescent="0.2">
      <c r="A245" s="7"/>
      <c r="B245" s="20"/>
      <c r="C245" s="208" t="s">
        <v>178</v>
      </c>
      <c r="D245" s="209"/>
      <c r="E245" s="209"/>
      <c r="F245" s="209"/>
      <c r="G245" s="209"/>
      <c r="H245" s="209"/>
      <c r="I245" s="209"/>
      <c r="J245" s="210"/>
      <c r="K245" s="176" t="s">
        <v>183</v>
      </c>
      <c r="L245" s="177"/>
      <c r="M245" s="178"/>
      <c r="N245" s="176" t="s">
        <v>186</v>
      </c>
      <c r="O245" s="177"/>
      <c r="P245" s="178"/>
    </row>
    <row r="246" spans="1:16" ht="12" customHeight="1" x14ac:dyDescent="0.2">
      <c r="A246" s="7"/>
      <c r="B246" s="20"/>
      <c r="C246" s="132" t="s">
        <v>362</v>
      </c>
      <c r="D246" s="133"/>
      <c r="E246" s="133"/>
      <c r="F246" s="133"/>
      <c r="G246" s="133"/>
      <c r="H246" s="133"/>
      <c r="I246" s="133"/>
      <c r="J246" s="134"/>
      <c r="K246" s="179">
        <v>0</v>
      </c>
      <c r="L246" s="180"/>
      <c r="M246" s="181"/>
      <c r="N246" s="227">
        <f>K246/L241</f>
        <v>0</v>
      </c>
      <c r="O246" s="228"/>
      <c r="P246" s="229"/>
    </row>
    <row r="247" spans="1:16" ht="12" customHeight="1" x14ac:dyDescent="0.2">
      <c r="A247" s="7"/>
      <c r="B247" s="20"/>
      <c r="C247" s="132" t="s">
        <v>363</v>
      </c>
      <c r="D247" s="133"/>
      <c r="E247" s="133"/>
      <c r="F247" s="133"/>
      <c r="G247" s="133"/>
      <c r="H247" s="133"/>
      <c r="I247" s="133"/>
      <c r="J247" s="134"/>
      <c r="K247" s="179">
        <v>0</v>
      </c>
      <c r="L247" s="180"/>
      <c r="M247" s="181"/>
      <c r="N247" s="227">
        <f>K247/L241</f>
        <v>0</v>
      </c>
      <c r="O247" s="228"/>
      <c r="P247" s="229"/>
    </row>
    <row r="248" spans="1:16" ht="12" customHeight="1" x14ac:dyDescent="0.2">
      <c r="A248" s="7"/>
      <c r="B248" s="20"/>
      <c r="C248" s="132" t="s">
        <v>364</v>
      </c>
      <c r="D248" s="133"/>
      <c r="E248" s="133"/>
      <c r="F248" s="133"/>
      <c r="G248" s="133"/>
      <c r="H248" s="133"/>
      <c r="I248" s="133"/>
      <c r="J248" s="134"/>
      <c r="K248" s="179">
        <v>0</v>
      </c>
      <c r="L248" s="180"/>
      <c r="M248" s="181"/>
      <c r="N248" s="227">
        <f>K248/L241</f>
        <v>0</v>
      </c>
      <c r="O248" s="228"/>
      <c r="P248" s="229"/>
    </row>
    <row r="249" spans="1:16" ht="12" customHeight="1" x14ac:dyDescent="0.2">
      <c r="A249" s="7"/>
      <c r="B249" s="20"/>
      <c r="C249" s="7"/>
      <c r="D249" s="7"/>
      <c r="E249" s="7"/>
      <c r="F249" s="7"/>
      <c r="G249" s="7"/>
      <c r="H249" s="7"/>
      <c r="I249" s="7"/>
      <c r="J249" s="7"/>
      <c r="K249" s="7"/>
      <c r="L249" s="7"/>
      <c r="M249" s="7"/>
      <c r="N249" s="7"/>
      <c r="O249" s="7"/>
      <c r="P249" s="7"/>
    </row>
    <row r="250" spans="1:16" ht="12" customHeight="1" x14ac:dyDescent="0.2">
      <c r="A250" s="1"/>
      <c r="B250" s="24" t="s">
        <v>42</v>
      </c>
      <c r="C250" s="14" t="s">
        <v>43</v>
      </c>
    </row>
    <row r="251" spans="1:16" ht="12" customHeight="1" x14ac:dyDescent="0.2">
      <c r="A251" s="1"/>
      <c r="B251" s="24"/>
      <c r="C251" s="14"/>
    </row>
    <row r="252" spans="1:16" s="28" customFormat="1" ht="12" customHeight="1" x14ac:dyDescent="0.2">
      <c r="A252" s="27"/>
      <c r="B252" s="43" t="s">
        <v>72</v>
      </c>
      <c r="C252" s="174" t="s">
        <v>44</v>
      </c>
      <c r="D252" s="174"/>
      <c r="E252" s="174"/>
      <c r="F252" s="174"/>
      <c r="G252" s="174"/>
      <c r="H252" s="174"/>
      <c r="I252" s="174"/>
      <c r="J252" s="174"/>
      <c r="K252" s="174"/>
      <c r="L252" s="174"/>
      <c r="M252" s="174"/>
      <c r="N252" s="174"/>
      <c r="O252" s="174"/>
      <c r="P252" s="174"/>
    </row>
    <row r="253" spans="1:16" s="28" customFormat="1" ht="12" customHeight="1" x14ac:dyDescent="0.2">
      <c r="A253" s="27"/>
      <c r="B253" s="43"/>
      <c r="C253" s="44"/>
      <c r="D253" s="44"/>
      <c r="E253" s="44"/>
      <c r="F253" s="44"/>
      <c r="G253" s="44"/>
      <c r="H253" s="44"/>
      <c r="I253" s="44"/>
      <c r="J253" s="44"/>
      <c r="K253" s="44"/>
      <c r="L253" s="44"/>
      <c r="M253" s="44"/>
      <c r="N253" s="44"/>
      <c r="O253" s="44"/>
      <c r="P253" s="44"/>
    </row>
    <row r="254" spans="1:16" s="28" customFormat="1" ht="12" customHeight="1" x14ac:dyDescent="0.2">
      <c r="B254" s="43" t="s">
        <v>71</v>
      </c>
      <c r="C254" s="174" t="s">
        <v>45</v>
      </c>
      <c r="D254" s="174"/>
      <c r="E254" s="174"/>
      <c r="F254" s="174"/>
      <c r="G254" s="174"/>
      <c r="H254" s="174"/>
      <c r="I254" s="174"/>
      <c r="J254" s="174"/>
      <c r="K254" s="174"/>
      <c r="L254" s="174"/>
      <c r="M254" s="174"/>
      <c r="N254" s="174"/>
      <c r="O254" s="174"/>
      <c r="P254" s="174"/>
    </row>
    <row r="255" spans="1:16" s="28" customFormat="1" ht="12" customHeight="1" x14ac:dyDescent="0.2">
      <c r="B255" s="21"/>
      <c r="C255" s="21"/>
      <c r="D255" s="21"/>
      <c r="E255" s="21"/>
      <c r="F255" s="21"/>
      <c r="G255" s="21"/>
      <c r="H255" s="21"/>
      <c r="I255" s="21"/>
      <c r="J255" s="21"/>
      <c r="K255" s="21"/>
      <c r="L255" s="21"/>
      <c r="M255" s="21"/>
      <c r="N255" s="21"/>
      <c r="O255" s="21"/>
      <c r="P255" s="21"/>
    </row>
    <row r="256" spans="1:16" ht="12" customHeight="1" x14ac:dyDescent="0.2">
      <c r="B256" s="21"/>
      <c r="C256" s="42" t="s">
        <v>212</v>
      </c>
      <c r="D256" s="30"/>
      <c r="E256" s="30"/>
      <c r="F256" s="30"/>
      <c r="G256" s="30"/>
      <c r="H256" s="30"/>
      <c r="I256" s="30"/>
      <c r="J256" s="30"/>
      <c r="K256" s="30"/>
      <c r="L256" s="30"/>
      <c r="M256" s="30"/>
      <c r="N256" s="30"/>
      <c r="O256" s="30"/>
      <c r="P256" s="30"/>
    </row>
    <row r="257" spans="1:22" ht="21.75" customHeight="1" x14ac:dyDescent="0.2">
      <c r="B257" s="21"/>
      <c r="C257" s="207" t="s">
        <v>213</v>
      </c>
      <c r="D257" s="207"/>
      <c r="E257" s="207"/>
      <c r="F257" s="207"/>
      <c r="G257" s="207"/>
      <c r="H257" s="207"/>
      <c r="I257" s="207"/>
      <c r="J257" s="207"/>
      <c r="K257" s="207"/>
      <c r="L257" s="207"/>
      <c r="M257" s="207"/>
      <c r="N257" s="207"/>
      <c r="O257" s="207"/>
      <c r="P257" s="207"/>
    </row>
    <row r="258" spans="1:22" ht="15" customHeight="1" x14ac:dyDescent="0.2">
      <c r="B258" s="21"/>
      <c r="C258" s="207"/>
      <c r="D258" s="207"/>
      <c r="E258" s="207"/>
      <c r="F258" s="207"/>
      <c r="G258" s="207"/>
      <c r="H258" s="207"/>
      <c r="I258" s="207"/>
      <c r="J258" s="207"/>
      <c r="K258" s="207"/>
      <c r="L258" s="207"/>
      <c r="M258" s="207"/>
      <c r="N258" s="207"/>
      <c r="O258" s="207"/>
      <c r="P258" s="207"/>
    </row>
    <row r="259" spans="1:22" ht="12" customHeight="1" x14ac:dyDescent="0.2">
      <c r="B259" s="21"/>
      <c r="C259" s="17"/>
      <c r="D259" s="17"/>
      <c r="E259" s="17"/>
      <c r="F259" s="17"/>
      <c r="G259" s="17"/>
      <c r="H259" s="17"/>
      <c r="I259" s="17"/>
      <c r="J259" s="17"/>
      <c r="K259" s="17"/>
      <c r="L259" s="17"/>
      <c r="M259" s="17"/>
      <c r="N259" s="17"/>
      <c r="O259" s="17"/>
      <c r="P259" s="17"/>
    </row>
    <row r="260" spans="1:22" ht="12" customHeight="1" x14ac:dyDescent="0.2">
      <c r="A260" s="2"/>
      <c r="B260" s="24" t="s">
        <v>49</v>
      </c>
      <c r="C260" s="14" t="s">
        <v>50</v>
      </c>
    </row>
    <row r="261" spans="1:22" ht="12" customHeight="1" x14ac:dyDescent="0.2">
      <c r="A261" s="2"/>
      <c r="B261" s="24"/>
      <c r="C261" s="14"/>
    </row>
    <row r="262" spans="1:22" ht="12" customHeight="1" x14ac:dyDescent="0.2">
      <c r="A262" s="15"/>
      <c r="B262" s="25"/>
      <c r="C262" s="2" t="s">
        <v>19</v>
      </c>
      <c r="D262" s="15"/>
      <c r="E262" s="16"/>
      <c r="F262" s="15"/>
      <c r="G262" s="16"/>
      <c r="H262" s="15"/>
      <c r="I262" s="16"/>
      <c r="J262" s="15"/>
      <c r="K262" s="16"/>
      <c r="L262" s="15"/>
      <c r="M262" s="16"/>
      <c r="N262" s="15"/>
      <c r="O262" s="16"/>
      <c r="P262" s="15"/>
    </row>
    <row r="263" spans="1:22" ht="12" customHeight="1" x14ac:dyDescent="0.2">
      <c r="A263" s="16"/>
      <c r="B263" s="25"/>
      <c r="C263" s="2"/>
      <c r="D263" s="16"/>
      <c r="E263" s="16"/>
      <c r="F263" s="16"/>
      <c r="G263" s="16"/>
      <c r="H263" s="16"/>
      <c r="I263" s="16"/>
      <c r="J263" s="16"/>
      <c r="K263" s="16"/>
      <c r="L263" s="16"/>
      <c r="M263" s="16"/>
      <c r="N263" s="16"/>
      <c r="O263" s="16"/>
      <c r="P263" s="16"/>
    </row>
    <row r="264" spans="1:22" ht="12" customHeight="1" x14ac:dyDescent="0.2">
      <c r="A264" s="15"/>
      <c r="B264" s="40" t="s">
        <v>72</v>
      </c>
      <c r="C264" s="238" t="s">
        <v>69</v>
      </c>
      <c r="D264" s="238"/>
      <c r="E264" s="238"/>
      <c r="F264" s="238"/>
      <c r="G264" s="238"/>
      <c r="H264" s="238"/>
      <c r="I264" s="238"/>
      <c r="J264" s="238"/>
      <c r="K264" s="238"/>
      <c r="L264" s="238"/>
      <c r="M264" s="238"/>
      <c r="N264" s="238"/>
      <c r="O264" s="238"/>
      <c r="P264" s="238"/>
    </row>
    <row r="266" spans="1:22" ht="12" customHeight="1" x14ac:dyDescent="0.2">
      <c r="E266" s="208" t="s">
        <v>178</v>
      </c>
      <c r="F266" s="209"/>
      <c r="G266" s="209"/>
      <c r="H266" s="210"/>
      <c r="I266" s="176">
        <v>2020</v>
      </c>
      <c r="J266" s="177"/>
      <c r="K266" s="178"/>
      <c r="L266" s="176">
        <v>2019</v>
      </c>
      <c r="M266" s="177"/>
      <c r="N266" s="178"/>
    </row>
    <row r="267" spans="1:22" ht="12" customHeight="1" x14ac:dyDescent="0.2">
      <c r="A267" s="1"/>
      <c r="E267" s="170" t="s">
        <v>327</v>
      </c>
      <c r="F267" s="171"/>
      <c r="G267" s="171"/>
      <c r="H267" s="172"/>
      <c r="I267" s="189">
        <v>15905.51</v>
      </c>
      <c r="J267" s="189"/>
      <c r="K267" s="189"/>
      <c r="L267" s="203">
        <v>11321.84</v>
      </c>
      <c r="M267" s="201"/>
      <c r="N267" s="202"/>
      <c r="T267" s="241"/>
      <c r="U267" s="241"/>
      <c r="V267" s="241"/>
    </row>
    <row r="268" spans="1:22" ht="12" customHeight="1" x14ac:dyDescent="0.2">
      <c r="A268" s="1"/>
      <c r="E268" s="170" t="s">
        <v>365</v>
      </c>
      <c r="F268" s="171"/>
      <c r="G268" s="171"/>
      <c r="H268" s="172"/>
      <c r="I268" s="200">
        <v>0</v>
      </c>
      <c r="J268" s="201"/>
      <c r="K268" s="202"/>
      <c r="L268" s="200">
        <v>0</v>
      </c>
      <c r="M268" s="201"/>
      <c r="N268" s="202"/>
      <c r="T268" s="241"/>
      <c r="U268" s="241"/>
      <c r="V268" s="241"/>
    </row>
    <row r="269" spans="1:22" ht="12" customHeight="1" x14ac:dyDescent="0.2">
      <c r="A269" s="1"/>
      <c r="E269" s="170" t="s">
        <v>328</v>
      </c>
      <c r="F269" s="171"/>
      <c r="G269" s="171"/>
      <c r="H269" s="172"/>
      <c r="I269" s="189">
        <v>42009.98</v>
      </c>
      <c r="J269" s="189"/>
      <c r="K269" s="189"/>
      <c r="L269" s="203">
        <v>227392.42</v>
      </c>
      <c r="M269" s="201"/>
      <c r="N269" s="202"/>
      <c r="T269" s="242"/>
      <c r="U269" s="243"/>
      <c r="V269" s="243"/>
    </row>
    <row r="270" spans="1:22" ht="12" customHeight="1" x14ac:dyDescent="0.2">
      <c r="A270" s="1"/>
      <c r="E270" s="170" t="s">
        <v>329</v>
      </c>
      <c r="F270" s="171"/>
      <c r="G270" s="171"/>
      <c r="H270" s="172"/>
      <c r="I270" s="203">
        <v>0</v>
      </c>
      <c r="J270" s="201"/>
      <c r="K270" s="202"/>
      <c r="L270" s="203">
        <v>0</v>
      </c>
      <c r="M270" s="201"/>
      <c r="N270" s="202"/>
      <c r="T270" s="244"/>
      <c r="U270" s="244"/>
      <c r="V270" s="244"/>
    </row>
    <row r="271" spans="1:22" ht="12" customHeight="1" x14ac:dyDescent="0.2">
      <c r="E271" s="170" t="s">
        <v>366</v>
      </c>
      <c r="F271" s="171"/>
      <c r="G271" s="171"/>
      <c r="H271" s="172"/>
      <c r="I271" s="200">
        <v>0</v>
      </c>
      <c r="J271" s="201"/>
      <c r="K271" s="202"/>
      <c r="L271" s="200">
        <v>0</v>
      </c>
      <c r="M271" s="201"/>
      <c r="N271" s="202"/>
    </row>
    <row r="272" spans="1:22" ht="12" customHeight="1" x14ac:dyDescent="0.2">
      <c r="E272" s="211" t="s">
        <v>367</v>
      </c>
      <c r="F272" s="212"/>
      <c r="G272" s="212"/>
      <c r="H272" s="213"/>
      <c r="I272" s="224">
        <f>SUM(I267:K271)</f>
        <v>57915.490000000005</v>
      </c>
      <c r="J272" s="225"/>
      <c r="K272" s="226"/>
      <c r="L272" s="224">
        <f>SUM(L267:N271)</f>
        <v>238714.26</v>
      </c>
      <c r="M272" s="225"/>
      <c r="N272" s="226"/>
    </row>
    <row r="274" spans="1:16" s="28" customFormat="1" ht="11.25" x14ac:dyDescent="0.2">
      <c r="A274" s="51"/>
      <c r="B274" s="43" t="s">
        <v>71</v>
      </c>
      <c r="C274" s="152" t="s">
        <v>70</v>
      </c>
      <c r="D274" s="152"/>
      <c r="E274" s="152"/>
      <c r="F274" s="152"/>
      <c r="G274" s="152"/>
      <c r="H274" s="152"/>
      <c r="I274" s="152"/>
      <c r="J274" s="152"/>
      <c r="K274" s="152"/>
      <c r="L274" s="152"/>
      <c r="M274" s="152"/>
      <c r="N274" s="152"/>
      <c r="O274" s="152"/>
      <c r="P274" s="152"/>
    </row>
    <row r="275" spans="1:16" s="28" customFormat="1" ht="11.25" x14ac:dyDescent="0.2">
      <c r="A275" s="51"/>
      <c r="B275" s="43"/>
      <c r="C275" s="152"/>
      <c r="D275" s="152"/>
      <c r="E275" s="152"/>
      <c r="F275" s="152"/>
      <c r="G275" s="152"/>
      <c r="H275" s="152"/>
      <c r="I275" s="152"/>
      <c r="J275" s="152"/>
      <c r="K275" s="152"/>
      <c r="L275" s="152"/>
      <c r="M275" s="152"/>
      <c r="N275" s="152"/>
      <c r="O275" s="152"/>
      <c r="P275" s="152"/>
    </row>
    <row r="276" spans="1:16" s="28" customFormat="1" ht="11.25" x14ac:dyDescent="0.2">
      <c r="A276" s="27"/>
      <c r="B276" s="41"/>
      <c r="C276" s="152"/>
      <c r="D276" s="152"/>
      <c r="E276" s="152"/>
      <c r="F276" s="152"/>
      <c r="G276" s="152"/>
      <c r="H276" s="152"/>
      <c r="I276" s="152"/>
      <c r="J276" s="152"/>
      <c r="K276" s="152"/>
      <c r="L276" s="152"/>
      <c r="M276" s="152"/>
      <c r="N276" s="152"/>
      <c r="O276" s="152"/>
      <c r="P276" s="152"/>
    </row>
    <row r="277" spans="1:16" ht="12" customHeight="1" x14ac:dyDescent="0.2">
      <c r="A277" s="1"/>
      <c r="B277" s="22"/>
      <c r="C277" s="13"/>
      <c r="D277" s="13"/>
      <c r="E277" s="13"/>
      <c r="F277" s="13"/>
      <c r="G277" s="13"/>
      <c r="H277" s="13"/>
      <c r="I277" s="13"/>
      <c r="J277" s="13"/>
      <c r="K277" s="13"/>
      <c r="L277" s="13"/>
      <c r="M277" s="13"/>
      <c r="N277" s="13"/>
      <c r="O277" s="13"/>
      <c r="P277" s="13"/>
    </row>
    <row r="278" spans="1:16" ht="12" customHeight="1" x14ac:dyDescent="0.2">
      <c r="B278" s="43" t="s">
        <v>73</v>
      </c>
      <c r="C278" s="152" t="s">
        <v>46</v>
      </c>
      <c r="D278" s="152"/>
      <c r="E278" s="152"/>
      <c r="F278" s="152"/>
      <c r="G278" s="152"/>
      <c r="H278" s="152"/>
      <c r="I278" s="152"/>
      <c r="J278" s="152"/>
      <c r="K278" s="152"/>
      <c r="L278" s="152"/>
      <c r="M278" s="152"/>
      <c r="N278" s="152"/>
      <c r="O278" s="152"/>
      <c r="P278" s="152"/>
    </row>
    <row r="280" spans="1:16" ht="12" customHeight="1" x14ac:dyDescent="0.2">
      <c r="E280" s="184"/>
      <c r="F280" s="185"/>
      <c r="G280" s="185"/>
      <c r="H280" s="186"/>
      <c r="I280" s="176">
        <v>2020</v>
      </c>
      <c r="J280" s="177"/>
      <c r="K280" s="178"/>
      <c r="L280" s="176">
        <v>2019</v>
      </c>
      <c r="M280" s="177"/>
      <c r="N280" s="178"/>
    </row>
    <row r="281" spans="1:16" ht="12" customHeight="1" x14ac:dyDescent="0.2">
      <c r="A281" s="11"/>
      <c r="B281" s="7"/>
      <c r="C281" s="7"/>
      <c r="E281" s="184" t="s">
        <v>37</v>
      </c>
      <c r="F281" s="185"/>
      <c r="G281" s="185"/>
      <c r="H281" s="186"/>
      <c r="I281" s="231">
        <v>-32798.769999999997</v>
      </c>
      <c r="J281" s="232"/>
      <c r="K281" s="233"/>
      <c r="L281" s="231">
        <f>-(291482.6)</f>
        <v>-291482.59999999998</v>
      </c>
      <c r="M281" s="232"/>
      <c r="N281" s="233"/>
    </row>
    <row r="282" spans="1:16" ht="12" customHeight="1" x14ac:dyDescent="0.2">
      <c r="A282" s="15"/>
      <c r="B282" s="15"/>
      <c r="C282" s="15"/>
      <c r="D282" s="15"/>
      <c r="E282" s="184" t="s">
        <v>38</v>
      </c>
      <c r="F282" s="185"/>
      <c r="G282" s="185"/>
      <c r="H282" s="186"/>
      <c r="I282" s="250"/>
      <c r="J282" s="251"/>
      <c r="K282" s="252"/>
      <c r="L282" s="237"/>
      <c r="M282" s="237"/>
      <c r="N282" s="237"/>
    </row>
    <row r="283" spans="1:16" ht="12" customHeight="1" x14ac:dyDescent="0.2">
      <c r="A283" s="15"/>
      <c r="B283" s="15"/>
      <c r="C283" s="15"/>
      <c r="D283" s="15"/>
      <c r="E283" s="136" t="s">
        <v>20</v>
      </c>
      <c r="F283" s="137"/>
      <c r="G283" s="137"/>
      <c r="H283" s="138"/>
      <c r="I283" s="139"/>
      <c r="J283" s="140"/>
      <c r="K283" s="141"/>
      <c r="L283" s="142"/>
      <c r="M283" s="142"/>
      <c r="N283" s="142"/>
    </row>
    <row r="284" spans="1:16" ht="12" customHeight="1" x14ac:dyDescent="0.2">
      <c r="A284" s="15"/>
      <c r="B284" s="15"/>
      <c r="C284" s="15"/>
      <c r="D284" s="15"/>
      <c r="E284" s="136" t="s">
        <v>21</v>
      </c>
      <c r="F284" s="137"/>
      <c r="G284" s="137"/>
      <c r="H284" s="138"/>
      <c r="I284" s="139"/>
      <c r="J284" s="140"/>
      <c r="K284" s="141"/>
      <c r="L284" s="142"/>
      <c r="M284" s="142"/>
      <c r="N284" s="142"/>
    </row>
    <row r="285" spans="1:16" ht="12" customHeight="1" x14ac:dyDescent="0.2">
      <c r="E285" s="136" t="s">
        <v>22</v>
      </c>
      <c r="F285" s="137"/>
      <c r="G285" s="137"/>
      <c r="H285" s="138"/>
      <c r="I285" s="139"/>
      <c r="J285" s="140"/>
      <c r="K285" s="141"/>
      <c r="L285" s="142"/>
      <c r="M285" s="142"/>
      <c r="N285" s="142"/>
    </row>
    <row r="286" spans="1:16" ht="12" customHeight="1" x14ac:dyDescent="0.2">
      <c r="A286" s="15"/>
      <c r="B286" s="15"/>
      <c r="C286" s="15"/>
      <c r="D286" s="15"/>
      <c r="E286" s="153" t="s">
        <v>39</v>
      </c>
      <c r="F286" s="154"/>
      <c r="G286" s="154"/>
      <c r="H286" s="155"/>
      <c r="I286" s="143"/>
      <c r="J286" s="144"/>
      <c r="K286" s="145"/>
      <c r="L286" s="143"/>
      <c r="M286" s="144"/>
      <c r="N286" s="145"/>
    </row>
    <row r="287" spans="1:16" ht="12" customHeight="1" x14ac:dyDescent="0.2">
      <c r="A287" s="16"/>
      <c r="B287" s="16"/>
      <c r="C287" s="16"/>
      <c r="D287" s="16"/>
      <c r="E287" s="156"/>
      <c r="F287" s="157"/>
      <c r="G287" s="157"/>
      <c r="H287" s="158"/>
      <c r="I287" s="146"/>
      <c r="J287" s="147"/>
      <c r="K287" s="148"/>
      <c r="L287" s="146"/>
      <c r="M287" s="147"/>
      <c r="N287" s="148"/>
    </row>
    <row r="288" spans="1:16" ht="12" customHeight="1" x14ac:dyDescent="0.2">
      <c r="A288" s="15"/>
      <c r="B288" s="15"/>
      <c r="C288" s="15"/>
      <c r="D288" s="15"/>
      <c r="E288" s="153" t="s">
        <v>40</v>
      </c>
      <c r="F288" s="154"/>
      <c r="G288" s="154"/>
      <c r="H288" s="155"/>
      <c r="I288" s="143"/>
      <c r="J288" s="144"/>
      <c r="K288" s="145"/>
      <c r="L288" s="143"/>
      <c r="M288" s="144"/>
      <c r="N288" s="145"/>
    </row>
    <row r="289" spans="1:16" ht="12" customHeight="1" x14ac:dyDescent="0.2">
      <c r="A289" s="16"/>
      <c r="B289" s="16"/>
      <c r="C289" s="16"/>
      <c r="D289" s="16"/>
      <c r="E289" s="156"/>
      <c r="F289" s="157"/>
      <c r="G289" s="157"/>
      <c r="H289" s="158"/>
      <c r="I289" s="146"/>
      <c r="J289" s="147"/>
      <c r="K289" s="148"/>
      <c r="L289" s="146"/>
      <c r="M289" s="147"/>
      <c r="N289" s="148"/>
    </row>
    <row r="290" spans="1:16" ht="12" customHeight="1" x14ac:dyDescent="0.2">
      <c r="A290" s="1"/>
      <c r="E290" s="136" t="s">
        <v>23</v>
      </c>
      <c r="F290" s="137"/>
      <c r="G290" s="137"/>
      <c r="H290" s="138"/>
      <c r="I290" s="139"/>
      <c r="J290" s="140"/>
      <c r="K290" s="141"/>
      <c r="L290" s="142"/>
      <c r="M290" s="142"/>
      <c r="N290" s="142"/>
    </row>
    <row r="291" spans="1:16" ht="12" customHeight="1" x14ac:dyDescent="0.2">
      <c r="E291" s="136" t="s">
        <v>24</v>
      </c>
      <c r="F291" s="137"/>
      <c r="G291" s="137"/>
      <c r="H291" s="138"/>
      <c r="I291" s="139"/>
      <c r="J291" s="140"/>
      <c r="K291" s="141"/>
      <c r="L291" s="142"/>
      <c r="M291" s="142"/>
      <c r="N291" s="142"/>
    </row>
    <row r="292" spans="1:16" ht="9.75" customHeight="1" x14ac:dyDescent="0.2">
      <c r="A292" s="1"/>
      <c r="B292" s="103"/>
      <c r="C292" s="103"/>
      <c r="D292" s="103"/>
      <c r="E292" s="103"/>
      <c r="F292" s="103"/>
      <c r="G292" s="103"/>
      <c r="H292" s="103"/>
      <c r="I292" s="103"/>
      <c r="J292" s="103"/>
      <c r="K292" s="103"/>
      <c r="L292" s="103"/>
      <c r="M292" s="103"/>
      <c r="N292" s="103"/>
      <c r="O292" s="103"/>
      <c r="P292" s="103"/>
    </row>
    <row r="293" spans="1:16" s="28" customFormat="1" ht="23.25" customHeight="1" x14ac:dyDescent="0.2">
      <c r="B293" s="236" t="s">
        <v>447</v>
      </c>
      <c r="C293" s="236"/>
      <c r="D293" s="236"/>
      <c r="E293" s="236"/>
      <c r="F293" s="236"/>
      <c r="G293" s="236"/>
      <c r="H293" s="236"/>
      <c r="I293" s="236"/>
      <c r="J293" s="236"/>
      <c r="K293" s="236"/>
      <c r="L293" s="236"/>
      <c r="M293" s="236"/>
      <c r="N293" s="236"/>
      <c r="O293" s="236"/>
      <c r="P293" s="236"/>
    </row>
    <row r="294" spans="1:16" ht="12" customHeight="1" x14ac:dyDescent="0.2">
      <c r="A294" s="1"/>
    </row>
    <row r="295" spans="1:16" ht="23.25" customHeight="1" x14ac:dyDescent="0.2">
      <c r="B295" s="2" t="s">
        <v>51</v>
      </c>
      <c r="C295" s="160" t="s">
        <v>441</v>
      </c>
      <c r="D295" s="160"/>
      <c r="E295" s="160"/>
      <c r="F295" s="160"/>
      <c r="G295" s="160"/>
      <c r="H295" s="160"/>
      <c r="I295" s="160"/>
      <c r="J295" s="160"/>
      <c r="K295" s="160"/>
      <c r="L295" s="160"/>
      <c r="M295" s="160"/>
      <c r="N295" s="160"/>
      <c r="O295" s="160"/>
      <c r="P295" s="160"/>
    </row>
    <row r="296" spans="1:16" ht="12.75" customHeight="1" x14ac:dyDescent="0.2">
      <c r="B296" s="2"/>
      <c r="C296" s="95"/>
      <c r="D296" s="95"/>
      <c r="E296" s="116" t="s">
        <v>376</v>
      </c>
      <c r="F296" s="117"/>
      <c r="G296" s="117"/>
      <c r="H296" s="117"/>
      <c r="I296" s="117"/>
      <c r="J296" s="118"/>
      <c r="K296" s="110">
        <v>718310.18</v>
      </c>
      <c r="L296" s="111"/>
      <c r="M296" s="111"/>
      <c r="N296" s="112"/>
      <c r="O296" s="95"/>
      <c r="P296" s="95"/>
    </row>
    <row r="297" spans="1:16" ht="12.75" customHeight="1" x14ac:dyDescent="0.2">
      <c r="B297" s="2"/>
      <c r="C297" s="95"/>
      <c r="D297" s="95"/>
      <c r="E297" s="96"/>
      <c r="F297" s="96"/>
      <c r="G297" s="96"/>
      <c r="H297" s="96"/>
      <c r="I297" s="96"/>
      <c r="J297" s="96"/>
      <c r="K297" s="96"/>
      <c r="L297" s="96"/>
      <c r="M297" s="96"/>
      <c r="N297" s="96"/>
      <c r="O297" s="95"/>
      <c r="P297" s="95"/>
    </row>
    <row r="298" spans="1:16" ht="12.75" customHeight="1" x14ac:dyDescent="0.2">
      <c r="B298" s="2"/>
      <c r="C298" s="95"/>
      <c r="D298" s="95"/>
      <c r="E298" s="116" t="s">
        <v>377</v>
      </c>
      <c r="F298" s="117"/>
      <c r="G298" s="117"/>
      <c r="H298" s="117"/>
      <c r="I298" s="117"/>
      <c r="J298" s="118"/>
      <c r="K298" s="110">
        <v>1117.8399999999999</v>
      </c>
      <c r="L298" s="111"/>
      <c r="M298" s="111"/>
      <c r="N298" s="112"/>
      <c r="O298" s="95"/>
      <c r="P298" s="95"/>
    </row>
    <row r="299" spans="1:16" x14ac:dyDescent="0.2">
      <c r="B299" s="2"/>
      <c r="C299" s="95"/>
      <c r="D299" s="95"/>
      <c r="E299" s="107" t="s">
        <v>378</v>
      </c>
      <c r="F299" s="108"/>
      <c r="G299" s="108"/>
      <c r="H299" s="108"/>
      <c r="I299" s="108"/>
      <c r="J299" s="109"/>
      <c r="K299" s="104">
        <v>1117.8399999999999</v>
      </c>
      <c r="L299" s="105"/>
      <c r="M299" s="105"/>
      <c r="N299" s="106"/>
      <c r="O299" s="95"/>
      <c r="P299" s="95"/>
    </row>
    <row r="300" spans="1:16" x14ac:dyDescent="0.2">
      <c r="B300" s="2"/>
      <c r="C300" s="95"/>
      <c r="D300" s="95"/>
      <c r="E300" s="107" t="s">
        <v>381</v>
      </c>
      <c r="F300" s="108"/>
      <c r="G300" s="108"/>
      <c r="H300" s="108"/>
      <c r="I300" s="108"/>
      <c r="J300" s="109"/>
      <c r="K300" s="104">
        <v>0</v>
      </c>
      <c r="L300" s="105"/>
      <c r="M300" s="105"/>
      <c r="N300" s="106"/>
      <c r="O300" s="95"/>
      <c r="P300" s="95"/>
    </row>
    <row r="301" spans="1:16" ht="19.5" customHeight="1" x14ac:dyDescent="0.2">
      <c r="B301" s="2"/>
      <c r="C301" s="95"/>
      <c r="D301" s="95"/>
      <c r="E301" s="107" t="s">
        <v>382</v>
      </c>
      <c r="F301" s="108"/>
      <c r="G301" s="108"/>
      <c r="H301" s="108"/>
      <c r="I301" s="108"/>
      <c r="J301" s="109"/>
      <c r="K301" s="104">
        <v>0</v>
      </c>
      <c r="L301" s="105"/>
      <c r="M301" s="105"/>
      <c r="N301" s="106"/>
      <c r="O301" s="95"/>
      <c r="P301" s="95"/>
    </row>
    <row r="302" spans="1:16" x14ac:dyDescent="0.2">
      <c r="B302" s="2"/>
      <c r="C302" s="95"/>
      <c r="D302" s="95"/>
      <c r="E302" s="107" t="s">
        <v>383</v>
      </c>
      <c r="F302" s="108"/>
      <c r="G302" s="108"/>
      <c r="H302" s="108"/>
      <c r="I302" s="108"/>
      <c r="J302" s="109"/>
      <c r="K302" s="104">
        <v>0</v>
      </c>
      <c r="L302" s="105"/>
      <c r="M302" s="105"/>
      <c r="N302" s="106"/>
      <c r="O302" s="95"/>
      <c r="P302" s="95"/>
    </row>
    <row r="303" spans="1:16" x14ac:dyDescent="0.2">
      <c r="B303" s="2"/>
      <c r="C303" s="95"/>
      <c r="D303" s="95"/>
      <c r="E303" s="107" t="s">
        <v>384</v>
      </c>
      <c r="F303" s="108"/>
      <c r="G303" s="108"/>
      <c r="H303" s="108"/>
      <c r="I303" s="108"/>
      <c r="J303" s="109"/>
      <c r="K303" s="104">
        <v>0</v>
      </c>
      <c r="L303" s="105"/>
      <c r="M303" s="105"/>
      <c r="N303" s="106"/>
      <c r="O303" s="95"/>
      <c r="P303" s="95"/>
    </row>
    <row r="304" spans="1:16" x14ac:dyDescent="0.2">
      <c r="B304" s="2"/>
      <c r="C304" s="95"/>
      <c r="D304" s="95"/>
      <c r="E304" s="107" t="s">
        <v>385</v>
      </c>
      <c r="F304" s="108"/>
      <c r="G304" s="108"/>
      <c r="H304" s="108"/>
      <c r="I304" s="108"/>
      <c r="J304" s="109"/>
      <c r="K304" s="104">
        <v>0</v>
      </c>
      <c r="L304" s="105"/>
      <c r="M304" s="105"/>
      <c r="N304" s="106"/>
      <c r="O304" s="95"/>
      <c r="P304" s="95"/>
    </row>
    <row r="305" spans="2:16" ht="12.75" x14ac:dyDescent="0.2">
      <c r="B305" s="2"/>
      <c r="C305" s="95"/>
      <c r="D305" s="95"/>
      <c r="E305" s="96"/>
      <c r="F305" s="96"/>
      <c r="G305" s="96"/>
      <c r="H305" s="96"/>
      <c r="I305" s="96"/>
      <c r="J305" s="96"/>
      <c r="K305" s="96"/>
      <c r="L305" s="96"/>
      <c r="M305" s="96"/>
      <c r="N305" s="96"/>
      <c r="O305" s="95"/>
      <c r="P305" s="95"/>
    </row>
    <row r="306" spans="2:16" x14ac:dyDescent="0.2">
      <c r="B306" s="2"/>
      <c r="C306" s="95"/>
      <c r="D306" s="95"/>
      <c r="E306" s="116" t="s">
        <v>379</v>
      </c>
      <c r="F306" s="117"/>
      <c r="G306" s="117"/>
      <c r="H306" s="117"/>
      <c r="I306" s="117"/>
      <c r="J306" s="118"/>
      <c r="K306" s="110">
        <f>SUM(K307:N309)</f>
        <v>0</v>
      </c>
      <c r="L306" s="111"/>
      <c r="M306" s="111"/>
      <c r="N306" s="112"/>
      <c r="O306" s="95"/>
      <c r="P306" s="95"/>
    </row>
    <row r="307" spans="2:16" x14ac:dyDescent="0.2">
      <c r="B307" s="2"/>
      <c r="C307" s="95"/>
      <c r="D307" s="95"/>
      <c r="E307" s="107" t="s">
        <v>386</v>
      </c>
      <c r="F307" s="108"/>
      <c r="G307" s="108"/>
      <c r="H307" s="108"/>
      <c r="I307" s="108"/>
      <c r="J307" s="109"/>
      <c r="K307" s="104">
        <v>0</v>
      </c>
      <c r="L307" s="105"/>
      <c r="M307" s="105"/>
      <c r="N307" s="106"/>
      <c r="O307" s="95"/>
      <c r="P307" s="95"/>
    </row>
    <row r="308" spans="2:16" x14ac:dyDescent="0.2">
      <c r="B308" s="2"/>
      <c r="C308" s="95"/>
      <c r="D308" s="95"/>
      <c r="E308" s="107" t="s">
        <v>387</v>
      </c>
      <c r="F308" s="108"/>
      <c r="G308" s="108"/>
      <c r="H308" s="108"/>
      <c r="I308" s="108"/>
      <c r="J308" s="109"/>
      <c r="K308" s="104">
        <v>0</v>
      </c>
      <c r="L308" s="105"/>
      <c r="M308" s="105"/>
      <c r="N308" s="106"/>
      <c r="O308" s="95"/>
      <c r="P308" s="95"/>
    </row>
    <row r="309" spans="2:16" x14ac:dyDescent="0.2">
      <c r="B309" s="2"/>
      <c r="C309" s="95"/>
      <c r="D309" s="95"/>
      <c r="E309" s="107" t="s">
        <v>388</v>
      </c>
      <c r="F309" s="108"/>
      <c r="G309" s="108"/>
      <c r="H309" s="108"/>
      <c r="I309" s="108"/>
      <c r="J309" s="109"/>
      <c r="K309" s="104">
        <v>0</v>
      </c>
      <c r="L309" s="105"/>
      <c r="M309" s="105"/>
      <c r="N309" s="106"/>
      <c r="O309" s="95"/>
      <c r="P309" s="95"/>
    </row>
    <row r="310" spans="2:16" ht="12.75" x14ac:dyDescent="0.2">
      <c r="B310" s="2"/>
      <c r="C310" s="95"/>
      <c r="D310" s="95"/>
      <c r="E310" s="96"/>
      <c r="F310" s="96"/>
      <c r="G310" s="96"/>
      <c r="H310" s="96"/>
      <c r="I310" s="96"/>
      <c r="J310" s="96"/>
      <c r="K310" s="96"/>
      <c r="L310" s="96"/>
      <c r="M310" s="96"/>
      <c r="N310" s="96"/>
      <c r="O310" s="95"/>
      <c r="P310" s="95"/>
    </row>
    <row r="311" spans="2:16" x14ac:dyDescent="0.2">
      <c r="B311" s="2"/>
      <c r="C311" s="95"/>
      <c r="D311" s="95"/>
      <c r="E311" s="116" t="s">
        <v>380</v>
      </c>
      <c r="F311" s="117"/>
      <c r="G311" s="117"/>
      <c r="H311" s="117"/>
      <c r="I311" s="117"/>
      <c r="J311" s="118"/>
      <c r="K311" s="110">
        <f>K296+K298-K306</f>
        <v>719428.02</v>
      </c>
      <c r="L311" s="111"/>
      <c r="M311" s="111"/>
      <c r="N311" s="112"/>
      <c r="O311" s="95"/>
      <c r="P311" s="95"/>
    </row>
    <row r="312" spans="2:16" ht="12.75" customHeight="1" x14ac:dyDescent="0.2">
      <c r="B312" s="2"/>
      <c r="C312" s="95"/>
      <c r="D312" s="95"/>
      <c r="E312" s="95"/>
      <c r="F312" s="95"/>
      <c r="G312" s="95"/>
      <c r="H312" s="95"/>
      <c r="I312" s="95"/>
      <c r="J312" s="95"/>
      <c r="K312" s="95"/>
      <c r="L312" s="95"/>
      <c r="M312" s="95"/>
      <c r="N312" s="95"/>
      <c r="O312" s="95"/>
      <c r="P312" s="95"/>
    </row>
    <row r="313" spans="2:16" x14ac:dyDescent="0.2">
      <c r="B313" s="2"/>
      <c r="C313" s="95"/>
      <c r="D313" s="95"/>
      <c r="E313" s="116" t="s">
        <v>389</v>
      </c>
      <c r="F313" s="117"/>
      <c r="G313" s="117"/>
      <c r="H313" s="117"/>
      <c r="I313" s="117"/>
      <c r="J313" s="118"/>
      <c r="K313" s="129">
        <v>752226.79</v>
      </c>
      <c r="L313" s="130"/>
      <c r="M313" s="130"/>
      <c r="N313" s="131"/>
      <c r="O313" s="95"/>
      <c r="P313" s="95"/>
    </row>
    <row r="314" spans="2:16" ht="12.75" customHeight="1" x14ac:dyDescent="0.2">
      <c r="B314" s="2"/>
      <c r="C314" s="95"/>
      <c r="D314" s="95"/>
      <c r="E314" s="96"/>
      <c r="F314" s="96"/>
      <c r="G314" s="96"/>
      <c r="H314" s="96"/>
      <c r="I314" s="96"/>
      <c r="J314" s="96"/>
      <c r="K314" s="96"/>
      <c r="L314" s="96"/>
      <c r="M314" s="96"/>
      <c r="N314" s="96"/>
      <c r="O314" s="95"/>
      <c r="P314" s="95"/>
    </row>
    <row r="315" spans="2:16" ht="12.75" customHeight="1" x14ac:dyDescent="0.2">
      <c r="B315" s="2"/>
      <c r="C315" s="95"/>
      <c r="D315" s="95"/>
      <c r="E315" s="116" t="s">
        <v>390</v>
      </c>
      <c r="F315" s="117"/>
      <c r="G315" s="117"/>
      <c r="H315" s="117"/>
      <c r="I315" s="117"/>
      <c r="J315" s="118"/>
      <c r="K315" s="110">
        <f>SUM(K316:N336)</f>
        <v>0</v>
      </c>
      <c r="L315" s="111"/>
      <c r="M315" s="111"/>
      <c r="N315" s="112"/>
      <c r="O315" s="95"/>
      <c r="P315" s="95"/>
    </row>
    <row r="316" spans="2:16" ht="18" customHeight="1" x14ac:dyDescent="0.2">
      <c r="B316" s="2"/>
      <c r="C316" s="95"/>
      <c r="D316" s="95"/>
      <c r="E316" s="107" t="s">
        <v>391</v>
      </c>
      <c r="F316" s="108"/>
      <c r="G316" s="108"/>
      <c r="H316" s="108"/>
      <c r="I316" s="108"/>
      <c r="J316" s="109"/>
      <c r="K316" s="104">
        <v>0</v>
      </c>
      <c r="L316" s="105"/>
      <c r="M316" s="105"/>
      <c r="N316" s="106"/>
      <c r="O316" s="95"/>
      <c r="P316" s="95"/>
    </row>
    <row r="317" spans="2:16" ht="12.75" customHeight="1" x14ac:dyDescent="0.2">
      <c r="B317" s="2"/>
      <c r="C317" s="95"/>
      <c r="D317" s="95"/>
      <c r="E317" s="107" t="s">
        <v>392</v>
      </c>
      <c r="F317" s="108"/>
      <c r="G317" s="108"/>
      <c r="H317" s="108"/>
      <c r="I317" s="108"/>
      <c r="J317" s="109"/>
      <c r="K317" s="104">
        <v>0</v>
      </c>
      <c r="L317" s="105"/>
      <c r="M317" s="105"/>
      <c r="N317" s="106"/>
      <c r="O317" s="95"/>
      <c r="P317" s="95"/>
    </row>
    <row r="318" spans="2:16" ht="12.75" customHeight="1" x14ac:dyDescent="0.2">
      <c r="B318" s="2"/>
      <c r="C318" s="95"/>
      <c r="D318" s="95"/>
      <c r="E318" s="107" t="s">
        <v>393</v>
      </c>
      <c r="F318" s="108"/>
      <c r="G318" s="108"/>
      <c r="H318" s="108"/>
      <c r="I318" s="108"/>
      <c r="J318" s="109"/>
      <c r="K318" s="104">
        <v>0</v>
      </c>
      <c r="L318" s="105"/>
      <c r="M318" s="105"/>
      <c r="N318" s="106"/>
      <c r="O318" s="95"/>
      <c r="P318" s="95"/>
    </row>
    <row r="319" spans="2:16" ht="12.75" customHeight="1" x14ac:dyDescent="0.2">
      <c r="B319" s="2"/>
      <c r="C319" s="95"/>
      <c r="D319" s="95"/>
      <c r="E319" s="107" t="s">
        <v>394</v>
      </c>
      <c r="F319" s="108"/>
      <c r="G319" s="108"/>
      <c r="H319" s="108"/>
      <c r="I319" s="108"/>
      <c r="J319" s="109"/>
      <c r="K319" s="104">
        <v>0</v>
      </c>
      <c r="L319" s="105"/>
      <c r="M319" s="105"/>
      <c r="N319" s="106"/>
      <c r="O319" s="95"/>
      <c r="P319" s="95"/>
    </row>
    <row r="320" spans="2:16" ht="12.75" customHeight="1" x14ac:dyDescent="0.2">
      <c r="B320" s="2"/>
      <c r="C320" s="95"/>
      <c r="D320" s="95"/>
      <c r="E320" s="107" t="s">
        <v>395</v>
      </c>
      <c r="F320" s="108"/>
      <c r="G320" s="108"/>
      <c r="H320" s="108"/>
      <c r="I320" s="108"/>
      <c r="J320" s="109"/>
      <c r="K320" s="104">
        <v>0</v>
      </c>
      <c r="L320" s="105"/>
      <c r="M320" s="105"/>
      <c r="N320" s="106"/>
      <c r="O320" s="95"/>
      <c r="P320" s="95"/>
    </row>
    <row r="321" spans="2:16" ht="12.75" customHeight="1" x14ac:dyDescent="0.2">
      <c r="B321" s="2"/>
      <c r="C321" s="95"/>
      <c r="D321" s="95"/>
      <c r="E321" s="107" t="s">
        <v>396</v>
      </c>
      <c r="F321" s="108"/>
      <c r="G321" s="108"/>
      <c r="H321" s="108"/>
      <c r="I321" s="108"/>
      <c r="J321" s="109"/>
      <c r="K321" s="104">
        <v>0</v>
      </c>
      <c r="L321" s="105"/>
      <c r="M321" s="105"/>
      <c r="N321" s="106"/>
      <c r="O321" s="95"/>
      <c r="P321" s="95"/>
    </row>
    <row r="322" spans="2:16" ht="12.75" customHeight="1" x14ac:dyDescent="0.2">
      <c r="B322" s="2"/>
      <c r="C322" s="95"/>
      <c r="D322" s="95"/>
      <c r="E322" s="107" t="s">
        <v>397</v>
      </c>
      <c r="F322" s="108"/>
      <c r="G322" s="108"/>
      <c r="H322" s="108"/>
      <c r="I322" s="108"/>
      <c r="J322" s="109"/>
      <c r="K322" s="104">
        <v>0</v>
      </c>
      <c r="L322" s="105"/>
      <c r="M322" s="105"/>
      <c r="N322" s="106"/>
      <c r="O322" s="95"/>
      <c r="P322" s="95"/>
    </row>
    <row r="323" spans="2:16" ht="12.75" customHeight="1" x14ac:dyDescent="0.2">
      <c r="B323" s="2"/>
      <c r="C323" s="95"/>
      <c r="D323" s="95"/>
      <c r="E323" s="107" t="s">
        <v>398</v>
      </c>
      <c r="F323" s="108"/>
      <c r="G323" s="108"/>
      <c r="H323" s="108"/>
      <c r="I323" s="108"/>
      <c r="J323" s="109"/>
      <c r="K323" s="104">
        <v>0</v>
      </c>
      <c r="L323" s="105"/>
      <c r="M323" s="105"/>
      <c r="N323" s="106"/>
      <c r="O323" s="95"/>
      <c r="P323" s="95"/>
    </row>
    <row r="324" spans="2:16" ht="12.75" customHeight="1" x14ac:dyDescent="0.2">
      <c r="B324" s="2"/>
      <c r="C324" s="95"/>
      <c r="D324" s="95"/>
      <c r="E324" s="107" t="s">
        <v>399</v>
      </c>
      <c r="F324" s="108"/>
      <c r="G324" s="108"/>
      <c r="H324" s="108"/>
      <c r="I324" s="108"/>
      <c r="J324" s="109"/>
      <c r="K324" s="104">
        <v>0</v>
      </c>
      <c r="L324" s="105"/>
      <c r="M324" s="105"/>
      <c r="N324" s="106"/>
      <c r="O324" s="95"/>
      <c r="P324" s="95"/>
    </row>
    <row r="325" spans="2:16" ht="12.75" customHeight="1" x14ac:dyDescent="0.2">
      <c r="B325" s="2"/>
      <c r="C325" s="95"/>
      <c r="D325" s="95"/>
      <c r="E325" s="107" t="s">
        <v>400</v>
      </c>
      <c r="F325" s="108"/>
      <c r="G325" s="108"/>
      <c r="H325" s="108"/>
      <c r="I325" s="108"/>
      <c r="J325" s="109"/>
      <c r="K325" s="104">
        <v>0</v>
      </c>
      <c r="L325" s="105"/>
      <c r="M325" s="105"/>
      <c r="N325" s="106"/>
      <c r="O325" s="95"/>
      <c r="P325" s="95"/>
    </row>
    <row r="326" spans="2:16" ht="12.75" customHeight="1" x14ac:dyDescent="0.2">
      <c r="B326" s="2"/>
      <c r="C326" s="95"/>
      <c r="D326" s="95"/>
      <c r="E326" s="107" t="s">
        <v>401</v>
      </c>
      <c r="F326" s="108"/>
      <c r="G326" s="108"/>
      <c r="H326" s="108"/>
      <c r="I326" s="108"/>
      <c r="J326" s="109"/>
      <c r="K326" s="104">
        <v>0</v>
      </c>
      <c r="L326" s="105"/>
      <c r="M326" s="105"/>
      <c r="N326" s="106"/>
      <c r="O326" s="95"/>
      <c r="P326" s="95"/>
    </row>
    <row r="327" spans="2:16" ht="12.75" customHeight="1" x14ac:dyDescent="0.2">
      <c r="B327" s="2"/>
      <c r="C327" s="95"/>
      <c r="D327" s="95"/>
      <c r="E327" s="107" t="s">
        <v>402</v>
      </c>
      <c r="F327" s="108"/>
      <c r="G327" s="108"/>
      <c r="H327" s="108"/>
      <c r="I327" s="108"/>
      <c r="J327" s="109"/>
      <c r="K327" s="104">
        <v>0</v>
      </c>
      <c r="L327" s="105"/>
      <c r="M327" s="105"/>
      <c r="N327" s="106"/>
      <c r="O327" s="95"/>
      <c r="P327" s="95"/>
    </row>
    <row r="328" spans="2:16" ht="12.75" customHeight="1" x14ac:dyDescent="0.2">
      <c r="B328" s="2"/>
      <c r="C328" s="95"/>
      <c r="D328" s="95"/>
      <c r="E328" s="107" t="s">
        <v>403</v>
      </c>
      <c r="F328" s="108"/>
      <c r="G328" s="108"/>
      <c r="H328" s="108"/>
      <c r="I328" s="108"/>
      <c r="J328" s="109"/>
      <c r="K328" s="104">
        <v>0</v>
      </c>
      <c r="L328" s="105"/>
      <c r="M328" s="105"/>
      <c r="N328" s="106"/>
      <c r="O328" s="95"/>
      <c r="P328" s="95"/>
    </row>
    <row r="329" spans="2:16" ht="12.75" customHeight="1" x14ac:dyDescent="0.2">
      <c r="B329" s="2"/>
      <c r="C329" s="95"/>
      <c r="D329" s="95"/>
      <c r="E329" s="107" t="s">
        <v>404</v>
      </c>
      <c r="F329" s="108"/>
      <c r="G329" s="108"/>
      <c r="H329" s="108"/>
      <c r="I329" s="108"/>
      <c r="J329" s="109"/>
      <c r="K329" s="104">
        <v>0</v>
      </c>
      <c r="L329" s="105"/>
      <c r="M329" s="105"/>
      <c r="N329" s="106"/>
      <c r="O329" s="95"/>
      <c r="P329" s="95"/>
    </row>
    <row r="330" spans="2:16" ht="12.75" customHeight="1" x14ac:dyDescent="0.2">
      <c r="B330" s="2"/>
      <c r="C330" s="95"/>
      <c r="D330" s="95"/>
      <c r="E330" s="107" t="s">
        <v>405</v>
      </c>
      <c r="F330" s="108"/>
      <c r="G330" s="108"/>
      <c r="H330" s="108"/>
      <c r="I330" s="108"/>
      <c r="J330" s="109"/>
      <c r="K330" s="104">
        <v>0</v>
      </c>
      <c r="L330" s="105"/>
      <c r="M330" s="105"/>
      <c r="N330" s="106"/>
      <c r="O330" s="95"/>
      <c r="P330" s="95"/>
    </row>
    <row r="331" spans="2:16" ht="12.75" customHeight="1" x14ac:dyDescent="0.2">
      <c r="B331" s="2"/>
      <c r="C331" s="95"/>
      <c r="D331" s="95"/>
      <c r="E331" s="107" t="s">
        <v>406</v>
      </c>
      <c r="F331" s="108"/>
      <c r="G331" s="108"/>
      <c r="H331" s="108"/>
      <c r="I331" s="108"/>
      <c r="J331" s="109"/>
      <c r="K331" s="104">
        <v>0</v>
      </c>
      <c r="L331" s="105"/>
      <c r="M331" s="105"/>
      <c r="N331" s="106"/>
      <c r="O331" s="95"/>
      <c r="P331" s="95"/>
    </row>
    <row r="332" spans="2:16" ht="12.75" customHeight="1" x14ac:dyDescent="0.2">
      <c r="B332" s="2"/>
      <c r="C332" s="95"/>
      <c r="D332" s="95"/>
      <c r="E332" s="107" t="s">
        <v>407</v>
      </c>
      <c r="F332" s="108"/>
      <c r="G332" s="108"/>
      <c r="H332" s="108"/>
      <c r="I332" s="108"/>
      <c r="J332" s="109"/>
      <c r="K332" s="104">
        <v>0</v>
      </c>
      <c r="L332" s="105"/>
      <c r="M332" s="105"/>
      <c r="N332" s="106"/>
      <c r="O332" s="95"/>
      <c r="P332" s="95"/>
    </row>
    <row r="333" spans="2:16" ht="20.25" customHeight="1" x14ac:dyDescent="0.2">
      <c r="B333" s="2"/>
      <c r="C333" s="95"/>
      <c r="D333" s="95"/>
      <c r="E333" s="107" t="s">
        <v>408</v>
      </c>
      <c r="F333" s="108"/>
      <c r="G333" s="108"/>
      <c r="H333" s="108"/>
      <c r="I333" s="108"/>
      <c r="J333" s="109"/>
      <c r="K333" s="104">
        <v>0</v>
      </c>
      <c r="L333" s="105"/>
      <c r="M333" s="105"/>
      <c r="N333" s="106"/>
      <c r="O333" s="95"/>
      <c r="P333" s="95"/>
    </row>
    <row r="334" spans="2:16" ht="12.75" customHeight="1" x14ac:dyDescent="0.2">
      <c r="B334" s="2"/>
      <c r="C334" s="95"/>
      <c r="D334" s="95"/>
      <c r="E334" s="107" t="s">
        <v>409</v>
      </c>
      <c r="F334" s="108"/>
      <c r="G334" s="108"/>
      <c r="H334" s="108"/>
      <c r="I334" s="108"/>
      <c r="J334" s="109"/>
      <c r="K334" s="104">
        <v>0</v>
      </c>
      <c r="L334" s="105"/>
      <c r="M334" s="105"/>
      <c r="N334" s="106"/>
      <c r="O334" s="95"/>
      <c r="P334" s="95"/>
    </row>
    <row r="335" spans="2:16" ht="12.75" customHeight="1" x14ac:dyDescent="0.2">
      <c r="B335" s="2"/>
      <c r="C335" s="95"/>
      <c r="D335" s="95"/>
      <c r="E335" s="107" t="s">
        <v>410</v>
      </c>
      <c r="F335" s="108"/>
      <c r="G335" s="108"/>
      <c r="H335" s="108"/>
      <c r="I335" s="108"/>
      <c r="J335" s="109"/>
      <c r="K335" s="104">
        <v>0</v>
      </c>
      <c r="L335" s="105"/>
      <c r="M335" s="105"/>
      <c r="N335" s="106"/>
      <c r="O335" s="95"/>
      <c r="P335" s="95"/>
    </row>
    <row r="336" spans="2:16" x14ac:dyDescent="0.2">
      <c r="B336" s="2"/>
      <c r="C336" s="95"/>
      <c r="D336" s="95"/>
      <c r="E336" s="107" t="s">
        <v>411</v>
      </c>
      <c r="F336" s="108"/>
      <c r="G336" s="108"/>
      <c r="H336" s="108"/>
      <c r="I336" s="108"/>
      <c r="J336" s="109"/>
      <c r="K336" s="104">
        <v>0</v>
      </c>
      <c r="L336" s="105"/>
      <c r="M336" s="105"/>
      <c r="N336" s="106"/>
      <c r="O336" s="95"/>
      <c r="P336" s="95"/>
    </row>
    <row r="337" spans="2:16" ht="12.75" customHeight="1" x14ac:dyDescent="0.2">
      <c r="B337" s="2"/>
      <c r="C337" s="95"/>
      <c r="D337" s="95"/>
      <c r="E337" s="96"/>
      <c r="F337" s="96"/>
      <c r="G337" s="96"/>
      <c r="H337" s="96"/>
      <c r="I337" s="96"/>
      <c r="J337" s="96"/>
      <c r="K337" s="96"/>
      <c r="L337" s="96"/>
      <c r="M337" s="96"/>
      <c r="N337" s="96"/>
      <c r="O337" s="95"/>
      <c r="P337" s="95"/>
    </row>
    <row r="338" spans="2:16" ht="12.75" customHeight="1" x14ac:dyDescent="0.2">
      <c r="B338" s="2"/>
      <c r="C338" s="95"/>
      <c r="D338" s="95"/>
      <c r="E338" s="116" t="s">
        <v>412</v>
      </c>
      <c r="F338" s="117"/>
      <c r="G338" s="117"/>
      <c r="H338" s="117"/>
      <c r="I338" s="117"/>
      <c r="J338" s="118"/>
      <c r="K338" s="110">
        <f>SUM(K339:N345)</f>
        <v>0</v>
      </c>
      <c r="L338" s="111"/>
      <c r="M338" s="111"/>
      <c r="N338" s="112"/>
      <c r="O338" s="95"/>
      <c r="P338" s="95"/>
    </row>
    <row r="339" spans="2:16" ht="20.25" customHeight="1" x14ac:dyDescent="0.2">
      <c r="B339" s="2"/>
      <c r="C339" s="95"/>
      <c r="D339" s="95"/>
      <c r="E339" s="107" t="s">
        <v>413</v>
      </c>
      <c r="F339" s="108"/>
      <c r="G339" s="108"/>
      <c r="H339" s="108"/>
      <c r="I339" s="108"/>
      <c r="J339" s="109"/>
      <c r="K339" s="104">
        <v>0</v>
      </c>
      <c r="L339" s="105"/>
      <c r="M339" s="105"/>
      <c r="N339" s="106"/>
      <c r="O339" s="95"/>
      <c r="P339" s="95"/>
    </row>
    <row r="340" spans="2:16" ht="12.75" customHeight="1" x14ac:dyDescent="0.2">
      <c r="B340" s="2"/>
      <c r="C340" s="95"/>
      <c r="D340" s="95"/>
      <c r="E340" s="107" t="s">
        <v>414</v>
      </c>
      <c r="F340" s="108"/>
      <c r="G340" s="108"/>
      <c r="H340" s="108"/>
      <c r="I340" s="108"/>
      <c r="J340" s="109"/>
      <c r="K340" s="104">
        <v>0</v>
      </c>
      <c r="L340" s="105"/>
      <c r="M340" s="105"/>
      <c r="N340" s="106"/>
      <c r="O340" s="95"/>
      <c r="P340" s="95"/>
    </row>
    <row r="341" spans="2:16" ht="12.75" customHeight="1" x14ac:dyDescent="0.2">
      <c r="B341" s="2"/>
      <c r="C341" s="95"/>
      <c r="D341" s="95"/>
      <c r="E341" s="107" t="s">
        <v>415</v>
      </c>
      <c r="F341" s="108"/>
      <c r="G341" s="108"/>
      <c r="H341" s="108"/>
      <c r="I341" s="108"/>
      <c r="J341" s="109"/>
      <c r="K341" s="104">
        <v>0</v>
      </c>
      <c r="L341" s="105"/>
      <c r="M341" s="105"/>
      <c r="N341" s="106"/>
      <c r="O341" s="95"/>
      <c r="P341" s="95"/>
    </row>
    <row r="342" spans="2:16" ht="18.75" customHeight="1" x14ac:dyDescent="0.2">
      <c r="B342" s="2"/>
      <c r="C342" s="95"/>
      <c r="D342" s="95"/>
      <c r="E342" s="107" t="s">
        <v>416</v>
      </c>
      <c r="F342" s="108"/>
      <c r="G342" s="108"/>
      <c r="H342" s="108"/>
      <c r="I342" s="108"/>
      <c r="J342" s="109"/>
      <c r="K342" s="104">
        <v>0</v>
      </c>
      <c r="L342" s="105"/>
      <c r="M342" s="105"/>
      <c r="N342" s="106"/>
      <c r="O342" s="95"/>
      <c r="P342" s="95"/>
    </row>
    <row r="343" spans="2:16" ht="12.75" customHeight="1" x14ac:dyDescent="0.2">
      <c r="B343" s="2"/>
      <c r="C343" s="95"/>
      <c r="D343" s="95"/>
      <c r="E343" s="107" t="s">
        <v>417</v>
      </c>
      <c r="F343" s="108"/>
      <c r="G343" s="108"/>
      <c r="H343" s="108"/>
      <c r="I343" s="108"/>
      <c r="J343" s="109"/>
      <c r="K343" s="104">
        <v>0</v>
      </c>
      <c r="L343" s="105"/>
      <c r="M343" s="105"/>
      <c r="N343" s="106"/>
      <c r="O343" s="95"/>
      <c r="P343" s="95"/>
    </row>
    <row r="344" spans="2:16" ht="12.75" customHeight="1" x14ac:dyDescent="0.2">
      <c r="B344" s="2"/>
      <c r="C344" s="95"/>
      <c r="D344" s="95"/>
      <c r="E344" s="107" t="s">
        <v>418</v>
      </c>
      <c r="F344" s="108"/>
      <c r="G344" s="108"/>
      <c r="H344" s="108"/>
      <c r="I344" s="108"/>
      <c r="J344" s="109"/>
      <c r="K344" s="104">
        <v>0</v>
      </c>
      <c r="L344" s="105"/>
      <c r="M344" s="105"/>
      <c r="N344" s="106"/>
      <c r="O344" s="95"/>
      <c r="P344" s="95"/>
    </row>
    <row r="345" spans="2:16" x14ac:dyDescent="0.2">
      <c r="B345" s="2"/>
      <c r="C345" s="95"/>
      <c r="D345" s="95"/>
      <c r="E345" s="107" t="s">
        <v>419</v>
      </c>
      <c r="F345" s="108"/>
      <c r="G345" s="108"/>
      <c r="H345" s="108"/>
      <c r="I345" s="108"/>
      <c r="J345" s="109"/>
      <c r="K345" s="104">
        <v>0</v>
      </c>
      <c r="L345" s="105"/>
      <c r="M345" s="105"/>
      <c r="N345" s="106"/>
      <c r="O345" s="95"/>
      <c r="P345" s="95"/>
    </row>
    <row r="346" spans="2:16" ht="12.75" customHeight="1" x14ac:dyDescent="0.2">
      <c r="B346" s="2"/>
      <c r="C346" s="95"/>
      <c r="D346" s="95"/>
      <c r="E346" s="96"/>
      <c r="F346" s="96"/>
      <c r="G346" s="96"/>
      <c r="H346" s="96"/>
      <c r="I346" s="96"/>
      <c r="J346" s="96"/>
      <c r="K346" s="96"/>
      <c r="L346" s="96"/>
      <c r="M346" s="96"/>
      <c r="N346" s="96"/>
      <c r="O346" s="95"/>
      <c r="P346" s="95"/>
    </row>
    <row r="347" spans="2:16" x14ac:dyDescent="0.2">
      <c r="B347" s="2"/>
      <c r="C347" s="95"/>
      <c r="D347" s="95"/>
      <c r="E347" s="116" t="s">
        <v>420</v>
      </c>
      <c r="F347" s="117"/>
      <c r="G347" s="117"/>
      <c r="H347" s="117"/>
      <c r="I347" s="117"/>
      <c r="J347" s="118"/>
      <c r="K347" s="110">
        <f>K313-K315+K338</f>
        <v>752226.79</v>
      </c>
      <c r="L347" s="111"/>
      <c r="M347" s="111"/>
      <c r="N347" s="112"/>
      <c r="O347" s="95"/>
      <c r="P347" s="95"/>
    </row>
    <row r="348" spans="2:16" x14ac:dyDescent="0.2">
      <c r="B348" s="2"/>
      <c r="C348" s="95"/>
      <c r="D348" s="95"/>
      <c r="E348" s="95"/>
      <c r="F348" s="95"/>
      <c r="G348" s="95"/>
      <c r="H348" s="95"/>
      <c r="I348" s="95"/>
      <c r="J348" s="95"/>
      <c r="K348" s="95"/>
      <c r="L348" s="95"/>
      <c r="M348" s="95"/>
      <c r="N348" s="95"/>
      <c r="O348" s="95"/>
      <c r="P348" s="95"/>
    </row>
    <row r="350" spans="2:16" s="48" customFormat="1" ht="12" customHeight="1" x14ac:dyDescent="0.2">
      <c r="B350" s="126" t="s">
        <v>284</v>
      </c>
      <c r="C350" s="126"/>
      <c r="D350" s="126"/>
      <c r="E350" s="126"/>
      <c r="F350" s="126"/>
      <c r="G350" s="126"/>
      <c r="H350" s="126"/>
      <c r="I350" s="126"/>
      <c r="J350" s="126"/>
      <c r="K350" s="126"/>
      <c r="L350" s="126"/>
      <c r="M350" s="126"/>
      <c r="N350" s="126"/>
      <c r="O350" s="126"/>
      <c r="P350" s="126"/>
    </row>
    <row r="351" spans="2:16" s="48" customFormat="1" x14ac:dyDescent="0.2">
      <c r="B351" s="126"/>
      <c r="C351" s="126"/>
      <c r="D351" s="126"/>
      <c r="E351" s="126"/>
      <c r="F351" s="126"/>
      <c r="G351" s="126"/>
      <c r="H351" s="126"/>
      <c r="I351" s="126"/>
      <c r="J351" s="126"/>
      <c r="K351" s="126"/>
      <c r="L351" s="126"/>
      <c r="M351" s="126"/>
      <c r="N351" s="126"/>
      <c r="O351" s="126"/>
      <c r="P351" s="126"/>
    </row>
    <row r="353" spans="1:16" ht="12" customHeight="1" x14ac:dyDescent="0.2">
      <c r="A353" s="127" t="s">
        <v>25</v>
      </c>
      <c r="B353" s="127"/>
      <c r="C353" s="127"/>
      <c r="D353" s="127"/>
      <c r="E353" s="127"/>
      <c r="F353" s="127"/>
      <c r="G353" s="127"/>
      <c r="H353" s="127"/>
      <c r="I353" s="127"/>
      <c r="J353" s="127"/>
      <c r="K353" s="127"/>
      <c r="L353" s="127"/>
      <c r="M353" s="127"/>
      <c r="N353" s="127"/>
      <c r="O353" s="127"/>
      <c r="P353" s="127"/>
    </row>
    <row r="354" spans="1:16" ht="12" customHeight="1" x14ac:dyDescent="0.2">
      <c r="A354" s="2"/>
    </row>
    <row r="355" spans="1:16" ht="12" customHeight="1" x14ac:dyDescent="0.2">
      <c r="B355" s="125" t="s">
        <v>285</v>
      </c>
      <c r="C355" s="125"/>
      <c r="D355" s="125"/>
      <c r="E355" s="125"/>
      <c r="F355" s="125"/>
      <c r="G355" s="125"/>
      <c r="H355" s="125"/>
      <c r="I355" s="125"/>
      <c r="J355" s="125"/>
      <c r="K355" s="125"/>
      <c r="L355" s="125"/>
      <c r="M355" s="125"/>
      <c r="N355" s="125"/>
      <c r="O355" s="125"/>
      <c r="P355" s="125"/>
    </row>
    <row r="356" spans="1:16" x14ac:dyDescent="0.2">
      <c r="B356" s="125"/>
      <c r="C356" s="125"/>
      <c r="D356" s="125"/>
      <c r="E356" s="125"/>
      <c r="F356" s="125"/>
      <c r="G356" s="125"/>
      <c r="H356" s="125"/>
      <c r="I356" s="125"/>
      <c r="J356" s="125"/>
      <c r="K356" s="125"/>
      <c r="L356" s="125"/>
      <c r="M356" s="125"/>
      <c r="N356" s="125"/>
      <c r="O356" s="125"/>
      <c r="P356" s="125"/>
    </row>
    <row r="357" spans="1:16" x14ac:dyDescent="0.2">
      <c r="B357" s="125"/>
      <c r="C357" s="125"/>
      <c r="D357" s="125"/>
      <c r="E357" s="125"/>
      <c r="F357" s="125"/>
      <c r="G357" s="125"/>
      <c r="H357" s="125"/>
      <c r="I357" s="125"/>
      <c r="J357" s="125"/>
      <c r="K357" s="125"/>
      <c r="L357" s="125"/>
      <c r="M357" s="125"/>
      <c r="N357" s="125"/>
      <c r="O357" s="125"/>
      <c r="P357" s="125"/>
    </row>
    <row r="358" spans="1:16" x14ac:dyDescent="0.2">
      <c r="B358" s="54"/>
      <c r="C358" s="54"/>
      <c r="D358" s="54"/>
      <c r="E358" s="54"/>
      <c r="F358" s="54"/>
      <c r="G358" s="54"/>
      <c r="H358" s="54"/>
      <c r="I358" s="54"/>
      <c r="J358" s="54"/>
      <c r="K358" s="54"/>
      <c r="L358" s="54"/>
      <c r="M358" s="54"/>
      <c r="N358" s="54"/>
      <c r="O358" s="54"/>
      <c r="P358" s="54"/>
    </row>
    <row r="359" spans="1:16" ht="12" customHeight="1" x14ac:dyDescent="0.2">
      <c r="B359" s="1" t="s">
        <v>26</v>
      </c>
    </row>
    <row r="360" spans="1:16" ht="12" customHeight="1" x14ac:dyDescent="0.2">
      <c r="B360" s="1"/>
    </row>
    <row r="361" spans="1:16" ht="12" customHeight="1" x14ac:dyDescent="0.2">
      <c r="B361" s="2" t="s">
        <v>27</v>
      </c>
    </row>
    <row r="362" spans="1:16" ht="12" customHeight="1" x14ac:dyDescent="0.2">
      <c r="A362" s="5"/>
      <c r="B362" s="5"/>
      <c r="C362" s="5"/>
      <c r="D362" s="5"/>
      <c r="E362" s="5"/>
      <c r="F362" s="5"/>
      <c r="G362" s="5"/>
      <c r="H362" s="5"/>
      <c r="I362" s="5"/>
      <c r="J362" s="5"/>
      <c r="K362" s="5"/>
      <c r="L362" s="5"/>
      <c r="M362" s="5"/>
      <c r="N362" s="5"/>
      <c r="O362" s="5"/>
      <c r="P362" s="5"/>
    </row>
    <row r="363" spans="1:16" ht="12" customHeight="1" x14ac:dyDescent="0.2">
      <c r="A363" s="5"/>
      <c r="B363" s="5"/>
      <c r="C363" s="5"/>
      <c r="D363" s="5"/>
      <c r="E363" s="128" t="s">
        <v>421</v>
      </c>
      <c r="F363" s="128"/>
      <c r="G363" s="128"/>
      <c r="H363" s="128"/>
      <c r="I363" s="128"/>
      <c r="J363" s="98"/>
      <c r="K363" s="99">
        <v>2020</v>
      </c>
      <c r="L363" s="120">
        <v>2019</v>
      </c>
      <c r="M363" s="120"/>
      <c r="N363" s="120"/>
      <c r="O363" s="5"/>
      <c r="P363" s="5"/>
    </row>
    <row r="364" spans="1:16" ht="12" customHeight="1" x14ac:dyDescent="0.2">
      <c r="A364" s="5"/>
      <c r="B364" s="5"/>
      <c r="C364" s="5"/>
      <c r="D364" s="5"/>
      <c r="E364" s="121" t="s">
        <v>442</v>
      </c>
      <c r="F364" s="121"/>
      <c r="G364" s="121"/>
      <c r="H364" s="121"/>
      <c r="I364" s="121"/>
      <c r="J364" s="100"/>
      <c r="K364" s="98"/>
      <c r="L364" s="122"/>
      <c r="M364" s="122"/>
      <c r="N364" s="122"/>
      <c r="O364" s="5"/>
      <c r="P364" s="5"/>
    </row>
    <row r="365" spans="1:16" ht="12" customHeight="1" x14ac:dyDescent="0.2">
      <c r="A365" s="5"/>
      <c r="B365" s="5"/>
      <c r="C365" s="5"/>
      <c r="D365" s="5"/>
      <c r="E365" s="113" t="s">
        <v>422</v>
      </c>
      <c r="F365" s="113"/>
      <c r="G365" s="113"/>
      <c r="H365" s="113"/>
      <c r="I365" s="113"/>
      <c r="J365" s="114">
        <v>1669730</v>
      </c>
      <c r="K365" s="114"/>
      <c r="L365" s="123">
        <v>1525211.86</v>
      </c>
      <c r="M365" s="123"/>
      <c r="N365" s="123"/>
      <c r="O365" s="5"/>
      <c r="P365" s="5"/>
    </row>
    <row r="366" spans="1:16" ht="12" customHeight="1" x14ac:dyDescent="0.2">
      <c r="A366" s="5"/>
      <c r="B366" s="5"/>
      <c r="C366" s="5"/>
      <c r="D366" s="5"/>
      <c r="E366" s="113" t="s">
        <v>423</v>
      </c>
      <c r="F366" s="113"/>
      <c r="G366" s="113"/>
      <c r="H366" s="113"/>
      <c r="I366" s="113"/>
      <c r="J366" s="114">
        <v>1540018.14</v>
      </c>
      <c r="K366" s="114"/>
      <c r="L366" s="123">
        <v>294436.56</v>
      </c>
      <c r="M366" s="123"/>
      <c r="N366" s="123"/>
      <c r="O366" s="5"/>
      <c r="P366" s="5"/>
    </row>
    <row r="367" spans="1:16" x14ac:dyDescent="0.2">
      <c r="A367" s="5"/>
      <c r="B367" s="5"/>
      <c r="C367" s="5"/>
      <c r="D367" s="5"/>
      <c r="E367" s="113" t="s">
        <v>424</v>
      </c>
      <c r="F367" s="113"/>
      <c r="G367" s="113"/>
      <c r="H367" s="113"/>
      <c r="I367" s="113"/>
      <c r="J367" s="114">
        <v>588598.31999999995</v>
      </c>
      <c r="K367" s="114"/>
      <c r="L367" s="123">
        <v>-718635.86</v>
      </c>
      <c r="M367" s="123"/>
      <c r="N367" s="123"/>
      <c r="O367" s="127"/>
      <c r="P367" s="127"/>
    </row>
    <row r="368" spans="1:16" ht="12" customHeight="1" x14ac:dyDescent="0.2">
      <c r="A368" s="5"/>
      <c r="B368" s="5"/>
      <c r="C368" s="5"/>
      <c r="D368" s="5"/>
      <c r="E368" s="113" t="s">
        <v>425</v>
      </c>
      <c r="F368" s="113"/>
      <c r="G368" s="113"/>
      <c r="H368" s="113"/>
      <c r="I368" s="113"/>
      <c r="J368" s="114">
        <v>718310.18</v>
      </c>
      <c r="K368" s="114"/>
      <c r="L368" s="123">
        <v>512139.44</v>
      </c>
      <c r="M368" s="123"/>
      <c r="N368" s="123"/>
      <c r="O368" s="5"/>
      <c r="P368" s="5"/>
    </row>
    <row r="369" spans="1:16" ht="12" customHeight="1" x14ac:dyDescent="0.2">
      <c r="A369" s="5"/>
      <c r="B369" s="5"/>
      <c r="C369" s="5"/>
      <c r="D369" s="5"/>
      <c r="E369" s="113" t="s">
        <v>426</v>
      </c>
      <c r="F369" s="113"/>
      <c r="G369" s="113"/>
      <c r="H369" s="113"/>
      <c r="I369" s="113"/>
      <c r="J369" s="114">
        <v>718310.18</v>
      </c>
      <c r="K369" s="114"/>
      <c r="L369" s="123">
        <v>512139.44</v>
      </c>
      <c r="M369" s="123"/>
      <c r="N369" s="123"/>
      <c r="O369" s="5"/>
      <c r="P369" s="5"/>
    </row>
    <row r="370" spans="1:16" ht="12" customHeight="1" x14ac:dyDescent="0.2">
      <c r="A370" s="5"/>
      <c r="B370" s="5"/>
      <c r="C370" s="5"/>
      <c r="D370" s="5"/>
      <c r="E370" s="121" t="s">
        <v>443</v>
      </c>
      <c r="F370" s="121"/>
      <c r="G370" s="121"/>
      <c r="H370" s="121"/>
      <c r="I370" s="121"/>
      <c r="J370" s="101"/>
      <c r="K370" s="101"/>
      <c r="L370" s="123"/>
      <c r="M370" s="123"/>
      <c r="N370" s="123"/>
      <c r="O370" s="5"/>
      <c r="P370" s="5"/>
    </row>
    <row r="371" spans="1:16" ht="12" customHeight="1" x14ac:dyDescent="0.2">
      <c r="A371" s="5"/>
      <c r="B371" s="5"/>
      <c r="C371" s="5"/>
      <c r="D371" s="5"/>
      <c r="E371" s="119" t="s">
        <v>427</v>
      </c>
      <c r="F371" s="119"/>
      <c r="G371" s="119"/>
      <c r="H371" s="119"/>
      <c r="I371" s="119"/>
      <c r="J371" s="114">
        <v>1669730</v>
      </c>
      <c r="K371" s="114"/>
      <c r="L371" s="114">
        <v>1525211.86</v>
      </c>
      <c r="M371" s="114"/>
      <c r="N371" s="114"/>
      <c r="O371" s="5"/>
      <c r="P371" s="5"/>
    </row>
    <row r="372" spans="1:16" ht="12" customHeight="1" x14ac:dyDescent="0.2">
      <c r="A372" s="5"/>
      <c r="B372" s="5"/>
      <c r="C372" s="5"/>
      <c r="D372" s="5"/>
      <c r="E372" s="119" t="s">
        <v>428</v>
      </c>
      <c r="F372" s="119"/>
      <c r="G372" s="119"/>
      <c r="H372" s="119"/>
      <c r="I372" s="119"/>
      <c r="J372" s="114">
        <v>1506101.53</v>
      </c>
      <c r="K372" s="114"/>
      <c r="L372" s="114">
        <v>0</v>
      </c>
      <c r="M372" s="114"/>
      <c r="N372" s="114"/>
      <c r="O372" s="5"/>
      <c r="P372" s="5"/>
    </row>
    <row r="373" spans="1:16" ht="21.75" customHeight="1" x14ac:dyDescent="0.2">
      <c r="A373" s="5"/>
      <c r="B373" s="5"/>
      <c r="C373" s="5"/>
      <c r="D373" s="5"/>
      <c r="E373" s="124" t="s">
        <v>429</v>
      </c>
      <c r="F373" s="124"/>
      <c r="G373" s="124"/>
      <c r="H373" s="124"/>
      <c r="I373" s="124"/>
      <c r="J373" s="114">
        <v>588598.31999999995</v>
      </c>
      <c r="K373" s="114"/>
      <c r="L373" s="114">
        <v>-721491.91</v>
      </c>
      <c r="M373" s="114"/>
      <c r="N373" s="114"/>
      <c r="O373" s="5"/>
      <c r="P373" s="5"/>
    </row>
    <row r="374" spans="1:16" x14ac:dyDescent="0.2">
      <c r="A374" s="5"/>
      <c r="B374" s="5"/>
      <c r="C374" s="5"/>
      <c r="D374" s="5"/>
      <c r="E374" s="119" t="s">
        <v>430</v>
      </c>
      <c r="F374" s="119"/>
      <c r="G374" s="119"/>
      <c r="H374" s="119"/>
      <c r="I374" s="119"/>
      <c r="J374" s="114">
        <v>752226.79</v>
      </c>
      <c r="K374" s="114"/>
      <c r="L374" s="114">
        <v>803719.95</v>
      </c>
      <c r="M374" s="114"/>
      <c r="N374" s="114"/>
      <c r="O374" s="5"/>
      <c r="P374" s="5"/>
    </row>
    <row r="375" spans="1:16" ht="12" customHeight="1" x14ac:dyDescent="0.2">
      <c r="A375" s="5"/>
      <c r="B375" s="5"/>
      <c r="C375" s="5"/>
      <c r="D375" s="5"/>
      <c r="E375" s="119" t="s">
        <v>431</v>
      </c>
      <c r="F375" s="119"/>
      <c r="G375" s="119"/>
      <c r="H375" s="119"/>
      <c r="I375" s="119"/>
      <c r="J375" s="114">
        <v>722205.71</v>
      </c>
      <c r="K375" s="114"/>
      <c r="L375" s="114">
        <v>803719.95</v>
      </c>
      <c r="M375" s="114"/>
      <c r="N375" s="114"/>
      <c r="O375" s="5"/>
      <c r="P375" s="5"/>
    </row>
    <row r="376" spans="1:16" ht="12" customHeight="1" x14ac:dyDescent="0.2">
      <c r="A376" s="5"/>
      <c r="B376" s="5"/>
      <c r="C376" s="5"/>
      <c r="D376" s="5"/>
      <c r="E376" s="119" t="s">
        <v>432</v>
      </c>
      <c r="F376" s="119"/>
      <c r="G376" s="119"/>
      <c r="H376" s="119"/>
      <c r="I376" s="119"/>
      <c r="J376" s="114">
        <v>752226.79</v>
      </c>
      <c r="K376" s="114"/>
      <c r="L376" s="114">
        <v>801004.95</v>
      </c>
      <c r="M376" s="114"/>
      <c r="N376" s="114"/>
      <c r="O376" s="5"/>
      <c r="P376" s="5"/>
    </row>
    <row r="377" spans="1:16" ht="12" customHeight="1" x14ac:dyDescent="0.2">
      <c r="A377" s="5"/>
      <c r="B377" s="5"/>
      <c r="C377" s="5"/>
      <c r="D377" s="5"/>
      <c r="E377" s="119" t="s">
        <v>433</v>
      </c>
      <c r="F377" s="119"/>
      <c r="G377" s="119"/>
      <c r="H377" s="119"/>
      <c r="I377" s="119"/>
      <c r="J377" s="114">
        <v>752226.79</v>
      </c>
      <c r="K377" s="114"/>
      <c r="L377" s="114">
        <v>801004.95</v>
      </c>
      <c r="M377" s="114"/>
      <c r="N377" s="114"/>
      <c r="O377" s="5"/>
      <c r="P377" s="5"/>
    </row>
    <row r="378" spans="1:16" ht="12" customHeight="1" x14ac:dyDescent="0.2">
      <c r="A378" s="5"/>
      <c r="B378" s="5"/>
      <c r="C378" s="5"/>
      <c r="D378" s="5"/>
      <c r="E378" s="97"/>
      <c r="F378" s="97"/>
      <c r="G378" s="97"/>
      <c r="H378" s="97"/>
      <c r="I378" s="97"/>
      <c r="J378" s="97"/>
      <c r="K378" s="97"/>
      <c r="L378" s="97"/>
      <c r="M378" s="97"/>
      <c r="N378" s="97"/>
      <c r="O378" s="5"/>
      <c r="P378" s="5"/>
    </row>
    <row r="379" spans="1:16" ht="38.25" customHeight="1" x14ac:dyDescent="0.2">
      <c r="A379" s="5"/>
      <c r="B379" s="247" t="s">
        <v>448</v>
      </c>
      <c r="C379" s="247"/>
      <c r="D379" s="247"/>
      <c r="E379" s="247"/>
      <c r="F379" s="247"/>
      <c r="G379" s="247"/>
      <c r="H379" s="247"/>
      <c r="I379" s="247"/>
      <c r="J379" s="247"/>
      <c r="K379" s="247"/>
      <c r="L379" s="247"/>
      <c r="M379" s="247"/>
      <c r="N379" s="247"/>
      <c r="O379" s="247"/>
      <c r="P379" s="247"/>
    </row>
    <row r="380" spans="1:16" ht="12" customHeight="1" x14ac:dyDescent="0.2">
      <c r="A380" s="5"/>
      <c r="B380" s="5"/>
      <c r="C380" s="5"/>
      <c r="D380" s="5"/>
      <c r="E380" s="5"/>
      <c r="F380" s="5"/>
      <c r="G380" s="5"/>
      <c r="H380" s="5"/>
      <c r="I380" s="5"/>
      <c r="J380" s="5"/>
      <c r="K380" s="5"/>
      <c r="L380" s="5"/>
      <c r="M380" s="5"/>
      <c r="N380" s="5"/>
      <c r="O380" s="5"/>
      <c r="P380" s="5"/>
    </row>
    <row r="381" spans="1:16" ht="12" customHeight="1" x14ac:dyDescent="0.2">
      <c r="A381" s="127" t="s">
        <v>28</v>
      </c>
      <c r="B381" s="127"/>
      <c r="C381" s="127"/>
      <c r="D381" s="127"/>
      <c r="E381" s="127"/>
      <c r="F381" s="127"/>
      <c r="G381" s="127"/>
      <c r="H381" s="127"/>
      <c r="I381" s="127"/>
      <c r="J381" s="127"/>
      <c r="K381" s="127"/>
      <c r="L381" s="127"/>
      <c r="M381" s="127"/>
      <c r="N381" s="127"/>
      <c r="O381" s="127"/>
      <c r="P381" s="127"/>
    </row>
    <row r="382" spans="1:16" ht="12" customHeight="1" x14ac:dyDescent="0.2">
      <c r="A382" s="4"/>
      <c r="B382" s="4"/>
      <c r="C382" s="4"/>
      <c r="D382" s="4"/>
      <c r="E382" s="6"/>
      <c r="F382" s="4"/>
      <c r="G382" s="6"/>
      <c r="H382" s="4"/>
      <c r="I382" s="6"/>
      <c r="J382" s="4"/>
      <c r="K382" s="6"/>
      <c r="L382" s="4"/>
      <c r="M382" s="6"/>
      <c r="N382" s="4"/>
      <c r="O382" s="6"/>
      <c r="P382" s="4"/>
    </row>
    <row r="383" spans="1:16" ht="12" customHeight="1" x14ac:dyDescent="0.2">
      <c r="B383" s="24" t="s">
        <v>72</v>
      </c>
      <c r="C383" s="14" t="s">
        <v>82</v>
      </c>
    </row>
    <row r="384" spans="1:16" ht="6" customHeight="1" x14ac:dyDescent="0.2">
      <c r="A384" s="2"/>
    </row>
    <row r="385" spans="1:23" s="28" customFormat="1" ht="22.5" customHeight="1" x14ac:dyDescent="0.2">
      <c r="B385" s="159" t="s">
        <v>3</v>
      </c>
      <c r="C385" s="159"/>
      <c r="D385" s="159"/>
      <c r="E385" s="159"/>
      <c r="F385" s="159"/>
      <c r="G385" s="159"/>
      <c r="H385" s="159"/>
      <c r="I385" s="159"/>
      <c r="J385" s="159"/>
      <c r="K385" s="159"/>
      <c r="L385" s="159"/>
      <c r="M385" s="159"/>
      <c r="N385" s="159"/>
      <c r="O385" s="159"/>
      <c r="P385" s="159"/>
    </row>
    <row r="386" spans="1:23" ht="6" customHeight="1" x14ac:dyDescent="0.2">
      <c r="A386" s="1"/>
    </row>
    <row r="387" spans="1:23" s="28" customFormat="1" ht="21" customHeight="1" x14ac:dyDescent="0.2">
      <c r="B387" s="159" t="s">
        <v>276</v>
      </c>
      <c r="C387" s="159"/>
      <c r="D387" s="159"/>
      <c r="E387" s="159"/>
      <c r="F387" s="159"/>
      <c r="G387" s="159"/>
      <c r="H387" s="159"/>
      <c r="I387" s="159"/>
      <c r="J387" s="159"/>
      <c r="K387" s="159"/>
      <c r="L387" s="159"/>
      <c r="M387" s="159"/>
      <c r="N387" s="159"/>
      <c r="O387" s="159"/>
      <c r="P387" s="159"/>
    </row>
    <row r="388" spans="1:23" ht="6" customHeight="1" x14ac:dyDescent="0.2"/>
    <row r="389" spans="1:23" s="28" customFormat="1" ht="21.75" customHeight="1" x14ac:dyDescent="0.2">
      <c r="B389" s="159" t="s">
        <v>277</v>
      </c>
      <c r="C389" s="159"/>
      <c r="D389" s="159"/>
      <c r="E389" s="159"/>
      <c r="F389" s="159"/>
      <c r="G389" s="159"/>
      <c r="H389" s="159"/>
      <c r="I389" s="159"/>
      <c r="J389" s="159"/>
      <c r="K389" s="159"/>
      <c r="L389" s="159"/>
      <c r="M389" s="159"/>
      <c r="N389" s="159"/>
      <c r="O389" s="159"/>
      <c r="P389" s="159"/>
    </row>
    <row r="391" spans="1:23" ht="12" customHeight="1" x14ac:dyDescent="0.2">
      <c r="B391" s="24" t="s">
        <v>83</v>
      </c>
      <c r="C391" s="14" t="s">
        <v>84</v>
      </c>
    </row>
    <row r="392" spans="1:23" ht="6" customHeight="1" x14ac:dyDescent="0.2">
      <c r="A392" s="2"/>
    </row>
    <row r="393" spans="1:23" s="28" customFormat="1" ht="21.75" customHeight="1" x14ac:dyDescent="0.2">
      <c r="B393" s="159" t="s">
        <v>278</v>
      </c>
      <c r="C393" s="159"/>
      <c r="D393" s="159"/>
      <c r="E393" s="159"/>
      <c r="F393" s="159"/>
      <c r="G393" s="159"/>
      <c r="H393" s="159"/>
      <c r="I393" s="159"/>
      <c r="J393" s="159"/>
      <c r="K393" s="159"/>
      <c r="L393" s="159"/>
      <c r="M393" s="159"/>
      <c r="N393" s="159"/>
      <c r="O393" s="159"/>
      <c r="P393" s="159"/>
    </row>
    <row r="394" spans="1:23" ht="18" customHeight="1" x14ac:dyDescent="0.2"/>
    <row r="395" spans="1:23" ht="36" customHeight="1" x14ac:dyDescent="0.2">
      <c r="B395" s="245" t="s">
        <v>444</v>
      </c>
      <c r="C395" s="245"/>
      <c r="D395" s="245"/>
      <c r="E395" s="245"/>
      <c r="F395" s="245"/>
      <c r="G395" s="245"/>
      <c r="H395" s="245"/>
      <c r="I395" s="245"/>
      <c r="J395" s="245"/>
      <c r="K395" s="245"/>
      <c r="L395" s="245"/>
      <c r="M395" s="245"/>
      <c r="N395" s="245"/>
      <c r="O395" s="245"/>
      <c r="P395" s="245"/>
      <c r="Q395" s="13"/>
      <c r="R395" s="13"/>
      <c r="S395" s="13"/>
      <c r="T395" s="13"/>
      <c r="U395" s="13"/>
      <c r="V395" s="13"/>
      <c r="W395" s="13"/>
    </row>
    <row r="396" spans="1:23" ht="12" customHeight="1" x14ac:dyDescent="0.2">
      <c r="B396" s="24" t="s">
        <v>85</v>
      </c>
      <c r="C396" s="14" t="s">
        <v>86</v>
      </c>
    </row>
    <row r="397" spans="1:23" ht="6" customHeight="1" x14ac:dyDescent="0.2">
      <c r="A397" s="2"/>
    </row>
    <row r="398" spans="1:23" s="28" customFormat="1" ht="12" customHeight="1" x14ac:dyDescent="0.2">
      <c r="B398" s="27" t="s">
        <v>29</v>
      </c>
    </row>
    <row r="399" spans="1:23" ht="6" customHeight="1" x14ac:dyDescent="0.2">
      <c r="A399" s="1"/>
    </row>
    <row r="400" spans="1:23" s="28" customFormat="1" ht="27.75" customHeight="1" x14ac:dyDescent="0.2">
      <c r="C400" s="27" t="s">
        <v>5</v>
      </c>
      <c r="D400" s="246" t="s">
        <v>445</v>
      </c>
      <c r="E400" s="246"/>
      <c r="F400" s="246"/>
      <c r="G400" s="246"/>
      <c r="H400" s="246"/>
      <c r="I400" s="246"/>
      <c r="J400" s="246"/>
      <c r="K400" s="246"/>
      <c r="L400" s="246"/>
      <c r="M400" s="246"/>
      <c r="N400" s="246"/>
      <c r="O400" s="246"/>
      <c r="P400" s="246"/>
    </row>
    <row r="401" spans="1:4" ht="6" customHeight="1" x14ac:dyDescent="0.2">
      <c r="C401" s="1"/>
    </row>
    <row r="402" spans="1:4" s="28" customFormat="1" ht="12" customHeight="1" x14ac:dyDescent="0.2">
      <c r="C402" s="27" t="s">
        <v>87</v>
      </c>
      <c r="D402" s="28" t="s">
        <v>88</v>
      </c>
    </row>
    <row r="403" spans="1:4" ht="6" customHeight="1" x14ac:dyDescent="0.2">
      <c r="B403" s="1"/>
    </row>
    <row r="404" spans="1:4" ht="12" customHeight="1" x14ac:dyDescent="0.2">
      <c r="B404" s="24" t="s">
        <v>89</v>
      </c>
      <c r="C404" s="14" t="s">
        <v>90</v>
      </c>
    </row>
    <row r="405" spans="1:4" ht="6" customHeight="1" x14ac:dyDescent="0.2">
      <c r="A405" s="2"/>
    </row>
    <row r="406" spans="1:4" s="28" customFormat="1" ht="12" customHeight="1" x14ac:dyDescent="0.2">
      <c r="B406" s="27" t="s">
        <v>29</v>
      </c>
    </row>
    <row r="407" spans="1:4" ht="6" customHeight="1" x14ac:dyDescent="0.2">
      <c r="A407" s="1"/>
    </row>
    <row r="408" spans="1:4" s="28" customFormat="1" ht="12" customHeight="1" x14ac:dyDescent="0.2">
      <c r="C408" s="27" t="s">
        <v>5</v>
      </c>
      <c r="D408" s="28" t="s">
        <v>91</v>
      </c>
    </row>
    <row r="409" spans="1:4" ht="6" customHeight="1" x14ac:dyDescent="0.2">
      <c r="C409" s="1"/>
    </row>
    <row r="410" spans="1:4" s="28" customFormat="1" ht="12" customHeight="1" x14ac:dyDescent="0.2">
      <c r="C410" s="27" t="s">
        <v>87</v>
      </c>
      <c r="D410" s="28" t="s">
        <v>92</v>
      </c>
    </row>
    <row r="411" spans="1:4" ht="6" customHeight="1" x14ac:dyDescent="0.2">
      <c r="C411" s="1"/>
    </row>
    <row r="412" spans="1:4" s="28" customFormat="1" ht="12" customHeight="1" x14ac:dyDescent="0.2">
      <c r="C412" s="27" t="s">
        <v>93</v>
      </c>
      <c r="D412" s="28" t="s">
        <v>94</v>
      </c>
    </row>
    <row r="413" spans="1:4" ht="6" customHeight="1" x14ac:dyDescent="0.2">
      <c r="C413" s="1"/>
    </row>
    <row r="414" spans="1:4" s="28" customFormat="1" ht="12" customHeight="1" x14ac:dyDescent="0.2">
      <c r="C414" s="27" t="s">
        <v>95</v>
      </c>
      <c r="D414" s="28" t="s">
        <v>96</v>
      </c>
    </row>
    <row r="415" spans="1:4" ht="6" customHeight="1" x14ac:dyDescent="0.2">
      <c r="C415" s="1"/>
    </row>
    <row r="416" spans="1:4" s="28" customFormat="1" ht="12" customHeight="1" x14ac:dyDescent="0.2">
      <c r="C416" s="27" t="s">
        <v>97</v>
      </c>
      <c r="D416" s="28" t="s">
        <v>98</v>
      </c>
    </row>
    <row r="417" spans="1:16" ht="6" customHeight="1" x14ac:dyDescent="0.2"/>
    <row r="418" spans="1:16" s="28" customFormat="1" ht="12" customHeight="1" x14ac:dyDescent="0.2">
      <c r="C418" s="27" t="s">
        <v>99</v>
      </c>
      <c r="D418" s="28" t="s">
        <v>100</v>
      </c>
    </row>
    <row r="419" spans="1:16" ht="6" customHeight="1" x14ac:dyDescent="0.2">
      <c r="C419" s="1"/>
    </row>
    <row r="420" spans="1:16" s="28" customFormat="1" ht="12" customHeight="1" x14ac:dyDescent="0.2">
      <c r="C420" s="27" t="s">
        <v>101</v>
      </c>
      <c r="D420" s="28" t="s">
        <v>102</v>
      </c>
    </row>
    <row r="421" spans="1:16" ht="6" customHeight="1" x14ac:dyDescent="0.2">
      <c r="B421" s="1"/>
    </row>
    <row r="422" spans="1:16" ht="12" customHeight="1" x14ac:dyDescent="0.2">
      <c r="B422" s="24" t="s">
        <v>80</v>
      </c>
      <c r="C422" s="14" t="s">
        <v>103</v>
      </c>
    </row>
    <row r="423" spans="1:16" ht="6" customHeight="1" x14ac:dyDescent="0.2">
      <c r="A423" s="2"/>
    </row>
    <row r="424" spans="1:16" s="28" customFormat="1" ht="12" customHeight="1" x14ac:dyDescent="0.2">
      <c r="B424" s="27" t="s">
        <v>29</v>
      </c>
    </row>
    <row r="425" spans="1:16" ht="6" customHeight="1" x14ac:dyDescent="0.2">
      <c r="A425" s="1"/>
    </row>
    <row r="426" spans="1:16" s="28" customFormat="1" ht="12" customHeight="1" x14ac:dyDescent="0.2">
      <c r="C426" s="27" t="s">
        <v>5</v>
      </c>
      <c r="D426" s="28" t="s">
        <v>104</v>
      </c>
    </row>
    <row r="427" spans="1:16" s="28" customFormat="1" ht="12" customHeight="1" x14ac:dyDescent="0.2">
      <c r="C427" s="33" t="s">
        <v>105</v>
      </c>
      <c r="D427" s="152" t="s">
        <v>106</v>
      </c>
      <c r="E427" s="152"/>
      <c r="F427" s="152"/>
      <c r="G427" s="152"/>
      <c r="H427" s="152"/>
      <c r="I427" s="152"/>
      <c r="J427" s="152"/>
      <c r="K427" s="152"/>
      <c r="L427" s="152"/>
      <c r="M427" s="152"/>
      <c r="N427" s="152"/>
      <c r="O427" s="152"/>
      <c r="P427" s="152"/>
    </row>
    <row r="428" spans="1:16" s="28" customFormat="1" ht="12" customHeight="1" x14ac:dyDescent="0.2">
      <c r="B428" s="45"/>
      <c r="C428" s="45"/>
      <c r="D428" s="152"/>
      <c r="E428" s="152"/>
      <c r="F428" s="152"/>
      <c r="G428" s="152"/>
      <c r="H428" s="152"/>
      <c r="I428" s="152"/>
      <c r="J428" s="152"/>
      <c r="K428" s="152"/>
      <c r="L428" s="152"/>
      <c r="M428" s="152"/>
      <c r="N428" s="152"/>
      <c r="O428" s="152"/>
      <c r="P428" s="152"/>
    </row>
    <row r="429" spans="1:16" s="28" customFormat="1" ht="12" customHeight="1" x14ac:dyDescent="0.2">
      <c r="B429" s="45"/>
      <c r="C429" s="45"/>
      <c r="D429" s="152"/>
      <c r="E429" s="152"/>
      <c r="F429" s="152"/>
      <c r="G429" s="152"/>
      <c r="H429" s="152"/>
      <c r="I429" s="152"/>
      <c r="J429" s="152"/>
      <c r="K429" s="152"/>
      <c r="L429" s="152"/>
      <c r="M429" s="152"/>
      <c r="N429" s="152"/>
      <c r="O429" s="152"/>
      <c r="P429" s="152"/>
    </row>
    <row r="430" spans="1:16" s="28" customFormat="1" ht="12" customHeight="1" x14ac:dyDescent="0.2">
      <c r="C430" s="27" t="s">
        <v>93</v>
      </c>
      <c r="D430" s="44" t="s">
        <v>110</v>
      </c>
      <c r="E430" s="44"/>
      <c r="F430" s="44"/>
      <c r="G430" s="44"/>
      <c r="H430" s="44"/>
      <c r="I430" s="44"/>
      <c r="J430" s="44"/>
      <c r="K430" s="44"/>
      <c r="L430" s="44"/>
      <c r="M430" s="44"/>
      <c r="N430" s="44"/>
      <c r="O430" s="44"/>
      <c r="P430" s="44"/>
    </row>
    <row r="431" spans="1:16" s="28" customFormat="1" ht="15.75" customHeight="1" x14ac:dyDescent="0.2">
      <c r="C431" s="33" t="s">
        <v>108</v>
      </c>
      <c r="D431" s="152" t="s">
        <v>109</v>
      </c>
      <c r="E431" s="152"/>
      <c r="F431" s="152"/>
      <c r="G431" s="152"/>
      <c r="H431" s="152"/>
      <c r="I431" s="152"/>
      <c r="J431" s="152"/>
      <c r="K431" s="152"/>
      <c r="L431" s="152"/>
      <c r="M431" s="152"/>
      <c r="N431" s="152"/>
      <c r="O431" s="152"/>
      <c r="P431" s="152"/>
    </row>
    <row r="432" spans="1:16" s="28" customFormat="1" ht="18" customHeight="1" x14ac:dyDescent="0.2">
      <c r="B432" s="45"/>
      <c r="C432" s="45"/>
      <c r="D432" s="152"/>
      <c r="E432" s="152"/>
      <c r="F432" s="152"/>
      <c r="G432" s="152"/>
      <c r="H432" s="152"/>
      <c r="I432" s="152"/>
      <c r="J432" s="152"/>
      <c r="K432" s="152"/>
      <c r="L432" s="152"/>
      <c r="M432" s="152"/>
      <c r="N432" s="152"/>
      <c r="O432" s="152"/>
      <c r="P432" s="152"/>
    </row>
    <row r="433" spans="1:16" s="28" customFormat="1" ht="12" customHeight="1" x14ac:dyDescent="0.2">
      <c r="C433" s="27" t="s">
        <v>97</v>
      </c>
      <c r="D433" s="174" t="s">
        <v>107</v>
      </c>
      <c r="E433" s="174"/>
      <c r="F433" s="174"/>
      <c r="G433" s="174"/>
      <c r="H433" s="174"/>
      <c r="I433" s="174"/>
      <c r="J433" s="174"/>
      <c r="K433" s="174"/>
      <c r="L433" s="174"/>
      <c r="M433" s="174"/>
      <c r="N433" s="174"/>
      <c r="O433" s="174"/>
      <c r="P433" s="174"/>
    </row>
    <row r="434" spans="1:16" s="28" customFormat="1" ht="12" customHeight="1" x14ac:dyDescent="0.2">
      <c r="D434" s="39" t="s">
        <v>30</v>
      </c>
      <c r="E434" s="39"/>
      <c r="F434" s="39"/>
      <c r="G434" s="39"/>
      <c r="H434" s="39"/>
      <c r="I434" s="39"/>
      <c r="J434" s="39"/>
      <c r="K434" s="39"/>
      <c r="L434" s="39"/>
      <c r="M434" s="39"/>
      <c r="N434" s="39"/>
      <c r="O434" s="39"/>
      <c r="P434" s="39"/>
    </row>
    <row r="435" spans="1:16" s="28" customFormat="1" ht="12" customHeight="1" x14ac:dyDescent="0.2">
      <c r="D435" s="39" t="s">
        <v>31</v>
      </c>
      <c r="E435" s="39"/>
      <c r="F435" s="39"/>
      <c r="G435" s="39"/>
      <c r="H435" s="39"/>
      <c r="I435" s="39"/>
      <c r="J435" s="39"/>
      <c r="K435" s="39"/>
      <c r="L435" s="39"/>
      <c r="M435" s="39"/>
      <c r="N435" s="39"/>
      <c r="O435" s="39"/>
      <c r="P435" s="39"/>
    </row>
    <row r="436" spans="1:16" s="28" customFormat="1" ht="12" customHeight="1" x14ac:dyDescent="0.2">
      <c r="D436" s="44" t="s">
        <v>214</v>
      </c>
      <c r="E436" s="44"/>
      <c r="F436" s="44"/>
      <c r="G436" s="44"/>
      <c r="H436" s="44"/>
      <c r="I436" s="44"/>
      <c r="J436" s="44"/>
      <c r="K436" s="44"/>
      <c r="L436" s="44"/>
      <c r="M436" s="44"/>
      <c r="N436" s="44"/>
      <c r="O436" s="44"/>
      <c r="P436" s="44"/>
    </row>
    <row r="437" spans="1:16" s="28" customFormat="1" ht="26.25" customHeight="1" x14ac:dyDescent="0.2">
      <c r="D437" s="151" t="s">
        <v>279</v>
      </c>
      <c r="E437" s="151"/>
      <c r="F437" s="151"/>
      <c r="G437" s="151"/>
      <c r="H437" s="151"/>
      <c r="I437" s="151"/>
      <c r="J437" s="151"/>
      <c r="K437" s="151"/>
      <c r="L437" s="151"/>
      <c r="M437" s="151"/>
      <c r="N437" s="151"/>
      <c r="O437" s="151"/>
      <c r="P437" s="151"/>
    </row>
    <row r="438" spans="1:16" s="28" customFormat="1" ht="12" customHeight="1" x14ac:dyDescent="0.2">
      <c r="D438" s="44"/>
      <c r="E438" s="44"/>
      <c r="F438" s="44"/>
      <c r="G438" s="44"/>
      <c r="H438" s="44"/>
      <c r="I438" s="44"/>
      <c r="J438" s="44"/>
      <c r="K438" s="44"/>
      <c r="L438" s="44"/>
      <c r="M438" s="44"/>
      <c r="N438" s="44"/>
      <c r="O438" s="44"/>
      <c r="P438" s="44"/>
    </row>
    <row r="439" spans="1:16" ht="6" customHeight="1" x14ac:dyDescent="0.2"/>
    <row r="440" spans="1:16" ht="12" customHeight="1" x14ac:dyDescent="0.2">
      <c r="B440" s="24" t="s">
        <v>79</v>
      </c>
      <c r="C440" s="14" t="s">
        <v>111</v>
      </c>
    </row>
    <row r="441" spans="1:16" ht="6" customHeight="1" x14ac:dyDescent="0.2">
      <c r="A441" s="2"/>
    </row>
    <row r="442" spans="1:16" s="28" customFormat="1" ht="12" customHeight="1" x14ac:dyDescent="0.2">
      <c r="B442" s="27" t="s">
        <v>29</v>
      </c>
    </row>
    <row r="443" spans="1:16" ht="6" customHeight="1" x14ac:dyDescent="0.2">
      <c r="A443" s="1"/>
    </row>
    <row r="444" spans="1:16" s="28" customFormat="1" ht="12" customHeight="1" x14ac:dyDescent="0.2">
      <c r="B444" s="45"/>
      <c r="C444" s="33" t="s">
        <v>112</v>
      </c>
      <c r="D444" s="152" t="s">
        <v>113</v>
      </c>
      <c r="E444" s="152"/>
      <c r="F444" s="152"/>
      <c r="G444" s="152"/>
      <c r="H444" s="152"/>
      <c r="I444" s="152"/>
      <c r="J444" s="152"/>
      <c r="K444" s="152"/>
      <c r="L444" s="152"/>
      <c r="M444" s="152"/>
      <c r="N444" s="152"/>
      <c r="O444" s="152"/>
      <c r="P444" s="152"/>
    </row>
    <row r="445" spans="1:16" s="28" customFormat="1" ht="12" customHeight="1" x14ac:dyDescent="0.2">
      <c r="A445" s="45"/>
      <c r="B445" s="45"/>
      <c r="C445" s="45"/>
      <c r="D445" s="152"/>
      <c r="E445" s="152"/>
      <c r="F445" s="152"/>
      <c r="G445" s="152"/>
      <c r="H445" s="152"/>
      <c r="I445" s="152"/>
      <c r="J445" s="152"/>
      <c r="K445" s="152"/>
      <c r="L445" s="152"/>
      <c r="M445" s="152"/>
      <c r="N445" s="152"/>
      <c r="O445" s="152"/>
      <c r="P445" s="152"/>
    </row>
    <row r="446" spans="1:16" s="28" customFormat="1" ht="12" customHeight="1" x14ac:dyDescent="0.2">
      <c r="C446" s="27" t="s">
        <v>87</v>
      </c>
      <c r="D446" s="28" t="s">
        <v>114</v>
      </c>
    </row>
    <row r="447" spans="1:16" s="28" customFormat="1" ht="12" customHeight="1" x14ac:dyDescent="0.2">
      <c r="C447" s="27" t="s">
        <v>93</v>
      </c>
      <c r="D447" s="28" t="s">
        <v>115</v>
      </c>
    </row>
    <row r="448" spans="1:16" s="28" customFormat="1" ht="12" customHeight="1" x14ac:dyDescent="0.2">
      <c r="C448" s="27" t="s">
        <v>95</v>
      </c>
      <c r="D448" s="28" t="s">
        <v>116</v>
      </c>
    </row>
    <row r="449" spans="2:16" s="28" customFormat="1" ht="12" customHeight="1" x14ac:dyDescent="0.2">
      <c r="C449" s="27" t="s">
        <v>117</v>
      </c>
      <c r="D449" s="152" t="s">
        <v>118</v>
      </c>
      <c r="E449" s="152"/>
      <c r="F449" s="152"/>
      <c r="G449" s="152"/>
      <c r="H449" s="152"/>
      <c r="I449" s="152"/>
      <c r="J449" s="152"/>
      <c r="K449" s="152"/>
      <c r="L449" s="152"/>
      <c r="M449" s="152"/>
      <c r="N449" s="152"/>
      <c r="O449" s="152"/>
      <c r="P449" s="152"/>
    </row>
    <row r="450" spans="2:16" s="28" customFormat="1" ht="12" customHeight="1" x14ac:dyDescent="0.2">
      <c r="C450" s="27"/>
      <c r="D450" s="152"/>
      <c r="E450" s="152"/>
      <c r="F450" s="152"/>
      <c r="G450" s="152"/>
      <c r="H450" s="152"/>
      <c r="I450" s="152"/>
      <c r="J450" s="152"/>
      <c r="K450" s="152"/>
      <c r="L450" s="152"/>
      <c r="M450" s="152"/>
      <c r="N450" s="152"/>
      <c r="O450" s="152"/>
      <c r="P450" s="152"/>
    </row>
    <row r="451" spans="2:16" s="28" customFormat="1" ht="12" customHeight="1" x14ac:dyDescent="0.2">
      <c r="C451" s="27" t="s">
        <v>99</v>
      </c>
      <c r="D451" s="28" t="s">
        <v>119</v>
      </c>
    </row>
    <row r="452" spans="2:16" s="28" customFormat="1" ht="12" customHeight="1" x14ac:dyDescent="0.2">
      <c r="C452" s="27" t="s">
        <v>101</v>
      </c>
      <c r="D452" s="28" t="s">
        <v>120</v>
      </c>
    </row>
    <row r="453" spans="2:16" s="28" customFormat="1" ht="12" customHeight="1" x14ac:dyDescent="0.2">
      <c r="C453" s="27" t="s">
        <v>121</v>
      </c>
      <c r="D453" s="152" t="s">
        <v>122</v>
      </c>
      <c r="E453" s="152"/>
      <c r="F453" s="152"/>
      <c r="G453" s="152"/>
      <c r="H453" s="152"/>
      <c r="I453" s="152"/>
      <c r="J453" s="152"/>
      <c r="K453" s="152"/>
      <c r="L453" s="152"/>
      <c r="M453" s="152"/>
      <c r="N453" s="152"/>
      <c r="O453" s="152"/>
      <c r="P453" s="152"/>
    </row>
    <row r="454" spans="2:16" s="28" customFormat="1" ht="12" customHeight="1" x14ac:dyDescent="0.2">
      <c r="C454" s="27"/>
      <c r="D454" s="152"/>
      <c r="E454" s="152"/>
      <c r="F454" s="152"/>
      <c r="G454" s="152"/>
      <c r="H454" s="152"/>
      <c r="I454" s="152"/>
      <c r="J454" s="152"/>
      <c r="K454" s="152"/>
      <c r="L454" s="152"/>
      <c r="M454" s="152"/>
      <c r="N454" s="152"/>
      <c r="O454" s="152"/>
      <c r="P454" s="152"/>
    </row>
    <row r="455" spans="2:16" s="28" customFormat="1" ht="12" customHeight="1" x14ac:dyDescent="0.2">
      <c r="C455" s="27" t="s">
        <v>123</v>
      </c>
      <c r="D455" s="28" t="s">
        <v>124</v>
      </c>
    </row>
    <row r="456" spans="2:16" s="28" customFormat="1" ht="12" customHeight="1" x14ac:dyDescent="0.2">
      <c r="C456" s="27" t="s">
        <v>125</v>
      </c>
      <c r="D456" s="28" t="s">
        <v>126</v>
      </c>
    </row>
    <row r="457" spans="2:16" ht="12" customHeight="1" x14ac:dyDescent="0.2">
      <c r="B457" s="24" t="s">
        <v>127</v>
      </c>
      <c r="C457" s="14" t="s">
        <v>128</v>
      </c>
    </row>
    <row r="458" spans="2:16" ht="6" customHeight="1" x14ac:dyDescent="0.2">
      <c r="B458" s="24"/>
      <c r="C458" s="14"/>
    </row>
    <row r="459" spans="2:16" s="28" customFormat="1" ht="12" customHeight="1" x14ac:dyDescent="0.2">
      <c r="B459" s="27" t="s">
        <v>29</v>
      </c>
    </row>
    <row r="460" spans="2:16" ht="6" customHeight="1" x14ac:dyDescent="0.2">
      <c r="B460" s="1"/>
    </row>
    <row r="461" spans="2:16" s="28" customFormat="1" ht="12" customHeight="1" x14ac:dyDescent="0.2">
      <c r="C461" s="27" t="s">
        <v>5</v>
      </c>
      <c r="D461" s="28" t="s">
        <v>129</v>
      </c>
    </row>
    <row r="462" spans="2:16" s="28" customFormat="1" ht="12" customHeight="1" x14ac:dyDescent="0.2">
      <c r="C462" s="27" t="s">
        <v>87</v>
      </c>
      <c r="D462" s="28" t="s">
        <v>130</v>
      </c>
    </row>
    <row r="463" spans="2:16" s="28" customFormat="1" ht="12" customHeight="1" x14ac:dyDescent="0.2">
      <c r="C463" s="27" t="s">
        <v>93</v>
      </c>
      <c r="D463" s="28" t="s">
        <v>131</v>
      </c>
    </row>
    <row r="464" spans="2:16" s="28" customFormat="1" ht="12" customHeight="1" x14ac:dyDescent="0.2">
      <c r="C464" s="27" t="s">
        <v>95</v>
      </c>
      <c r="D464" s="28" t="s">
        <v>132</v>
      </c>
    </row>
    <row r="465" spans="2:16" s="28" customFormat="1" ht="12" customHeight="1" x14ac:dyDescent="0.2">
      <c r="C465" s="27" t="s">
        <v>97</v>
      </c>
      <c r="D465" s="28" t="s">
        <v>133</v>
      </c>
    </row>
    <row r="466" spans="2:16" s="28" customFormat="1" ht="12" customHeight="1" x14ac:dyDescent="0.2">
      <c r="B466" s="27" t="s">
        <v>32</v>
      </c>
    </row>
    <row r="467" spans="2:16" s="28" customFormat="1" ht="12" customHeight="1" x14ac:dyDescent="0.2">
      <c r="B467" s="28" t="s">
        <v>215</v>
      </c>
    </row>
    <row r="468" spans="2:16" s="28" customFormat="1" ht="12" customHeight="1" x14ac:dyDescent="0.2">
      <c r="B468" s="8"/>
      <c r="C468" s="8"/>
      <c r="D468" s="8"/>
      <c r="E468" s="8"/>
      <c r="F468" s="8"/>
      <c r="G468" s="8"/>
      <c r="H468" s="8"/>
      <c r="I468" s="8"/>
      <c r="J468" s="8"/>
      <c r="K468" s="8"/>
      <c r="L468" s="8"/>
      <c r="M468" s="8"/>
      <c r="N468" s="8"/>
      <c r="O468" s="8"/>
      <c r="P468" s="8"/>
    </row>
    <row r="469" spans="2:16" ht="12" customHeight="1" x14ac:dyDescent="0.2">
      <c r="B469" s="24" t="s">
        <v>134</v>
      </c>
      <c r="C469" s="14" t="s">
        <v>135</v>
      </c>
    </row>
    <row r="470" spans="2:16" ht="12" customHeight="1" x14ac:dyDescent="0.2">
      <c r="B470" s="24"/>
      <c r="C470" s="14"/>
    </row>
    <row r="471" spans="2:16" s="28" customFormat="1" ht="12" customHeight="1" x14ac:dyDescent="0.2">
      <c r="B471" s="27" t="s">
        <v>33</v>
      </c>
    </row>
    <row r="472" spans="2:16" s="28" customFormat="1" ht="12" customHeight="1" x14ac:dyDescent="0.2">
      <c r="C472" s="27" t="s">
        <v>5</v>
      </c>
      <c r="D472" s="28" t="s">
        <v>136</v>
      </c>
    </row>
    <row r="473" spans="2:16" s="28" customFormat="1" ht="12" customHeight="1" x14ac:dyDescent="0.2">
      <c r="C473" s="27" t="s">
        <v>87</v>
      </c>
      <c r="D473" s="28" t="s">
        <v>137</v>
      </c>
    </row>
    <row r="474" spans="2:16" s="28" customFormat="1" ht="12" customHeight="1" x14ac:dyDescent="0.2">
      <c r="C474" s="27" t="s">
        <v>93</v>
      </c>
      <c r="D474" s="28" t="s">
        <v>138</v>
      </c>
    </row>
    <row r="475" spans="2:16" s="28" customFormat="1" ht="12" customHeight="1" x14ac:dyDescent="0.2">
      <c r="C475" s="27" t="s">
        <v>95</v>
      </c>
      <c r="D475" s="28" t="s">
        <v>139</v>
      </c>
    </row>
    <row r="476" spans="2:16" s="28" customFormat="1" ht="12" customHeight="1" x14ac:dyDescent="0.2">
      <c r="C476" s="27" t="s">
        <v>97</v>
      </c>
      <c r="D476" s="28" t="s">
        <v>140</v>
      </c>
    </row>
    <row r="477" spans="2:16" s="28" customFormat="1" ht="12" customHeight="1" x14ac:dyDescent="0.2">
      <c r="C477" s="27" t="s">
        <v>141</v>
      </c>
      <c r="D477" s="152" t="s">
        <v>142</v>
      </c>
      <c r="E477" s="152"/>
      <c r="F477" s="152"/>
      <c r="G477" s="152"/>
      <c r="H477" s="152"/>
      <c r="I477" s="152"/>
      <c r="J477" s="152"/>
      <c r="K477" s="152"/>
      <c r="L477" s="152"/>
      <c r="M477" s="152"/>
      <c r="N477" s="152"/>
      <c r="O477" s="152"/>
      <c r="P477" s="152"/>
    </row>
    <row r="478" spans="2:16" s="28" customFormat="1" ht="12" customHeight="1" x14ac:dyDescent="0.2">
      <c r="C478" s="27"/>
      <c r="D478" s="152"/>
      <c r="E478" s="152"/>
      <c r="F478" s="152"/>
      <c r="G478" s="152"/>
      <c r="H478" s="152"/>
      <c r="I478" s="152"/>
      <c r="J478" s="152"/>
      <c r="K478" s="152"/>
      <c r="L478" s="152"/>
      <c r="M478" s="152"/>
      <c r="N478" s="152"/>
      <c r="O478" s="152"/>
      <c r="P478" s="152"/>
    </row>
    <row r="479" spans="2:16" s="28" customFormat="1" ht="12" customHeight="1" x14ac:dyDescent="0.2">
      <c r="C479" s="27" t="s">
        <v>101</v>
      </c>
      <c r="D479" s="28" t="s">
        <v>143</v>
      </c>
    </row>
    <row r="480" spans="2:16" s="28" customFormat="1" ht="12" customHeight="1" x14ac:dyDescent="0.2">
      <c r="C480" s="27" t="s">
        <v>121</v>
      </c>
      <c r="D480" s="28" t="s">
        <v>144</v>
      </c>
    </row>
    <row r="481" spans="2:16" s="28" customFormat="1" ht="12" customHeight="1" x14ac:dyDescent="0.2">
      <c r="B481" s="28" t="s">
        <v>216</v>
      </c>
    </row>
    <row r="482" spans="2:16" s="28" customFormat="1" ht="12" customHeight="1" x14ac:dyDescent="0.2">
      <c r="C482" s="27" t="s">
        <v>5</v>
      </c>
      <c r="D482" s="28" t="s">
        <v>145</v>
      </c>
    </row>
    <row r="483" spans="2:16" s="28" customFormat="1" ht="12" customHeight="1" x14ac:dyDescent="0.2">
      <c r="C483" s="27" t="s">
        <v>87</v>
      </c>
      <c r="D483" s="28" t="s">
        <v>146</v>
      </c>
    </row>
    <row r="484" spans="2:16" s="28" customFormat="1" ht="12" customHeight="1" x14ac:dyDescent="0.2">
      <c r="C484" s="27" t="s">
        <v>93</v>
      </c>
      <c r="D484" s="28" t="s">
        <v>147</v>
      </c>
    </row>
    <row r="485" spans="2:16" s="28" customFormat="1" ht="12" customHeight="1" x14ac:dyDescent="0.2">
      <c r="C485" s="27" t="s">
        <v>95</v>
      </c>
      <c r="D485" s="28" t="s">
        <v>148</v>
      </c>
    </row>
    <row r="486" spans="2:16" s="28" customFormat="1" ht="12" customHeight="1" x14ac:dyDescent="0.2">
      <c r="C486" s="27" t="s">
        <v>97</v>
      </c>
      <c r="D486" s="28" t="s">
        <v>149</v>
      </c>
    </row>
    <row r="487" spans="2:16" s="28" customFormat="1" ht="12" customHeight="1" x14ac:dyDescent="0.2">
      <c r="B487" s="8"/>
      <c r="C487" s="8"/>
      <c r="D487" s="8"/>
      <c r="E487" s="8"/>
      <c r="F487" s="8"/>
      <c r="G487" s="8"/>
      <c r="H487" s="8"/>
      <c r="I487" s="8"/>
      <c r="J487" s="8"/>
      <c r="K487" s="8"/>
      <c r="L487" s="8"/>
      <c r="M487" s="8"/>
      <c r="N487" s="8"/>
      <c r="O487" s="8"/>
      <c r="P487" s="8"/>
    </row>
    <row r="488" spans="2:16" ht="12" customHeight="1" x14ac:dyDescent="0.2">
      <c r="B488" s="24" t="s">
        <v>150</v>
      </c>
      <c r="C488" s="14" t="s">
        <v>151</v>
      </c>
    </row>
    <row r="489" spans="2:16" ht="12" customHeight="1" x14ac:dyDescent="0.2">
      <c r="B489" s="24"/>
      <c r="C489" s="14"/>
    </row>
    <row r="490" spans="2:16" s="28" customFormat="1" ht="12" customHeight="1" x14ac:dyDescent="0.2">
      <c r="B490" s="94" t="s">
        <v>34</v>
      </c>
    </row>
    <row r="491" spans="2:16" s="28" customFormat="1" ht="12" customHeight="1" x14ac:dyDescent="0.2">
      <c r="C491" s="94" t="s">
        <v>5</v>
      </c>
      <c r="D491" s="28" t="s">
        <v>168</v>
      </c>
    </row>
    <row r="492" spans="2:16" s="28" customFormat="1" ht="12" customHeight="1" x14ac:dyDescent="0.2">
      <c r="C492" s="94" t="s">
        <v>87</v>
      </c>
      <c r="D492" s="28" t="s">
        <v>169</v>
      </c>
    </row>
    <row r="493" spans="2:16" s="28" customFormat="1" ht="12" customHeight="1" x14ac:dyDescent="0.2"/>
    <row r="494" spans="2:16" ht="12" customHeight="1" x14ac:dyDescent="0.2">
      <c r="B494" s="24" t="s">
        <v>152</v>
      </c>
      <c r="C494" s="14" t="s">
        <v>153</v>
      </c>
    </row>
    <row r="495" spans="2:16" ht="12" customHeight="1" x14ac:dyDescent="0.2">
      <c r="B495" s="24"/>
      <c r="C495" s="14"/>
    </row>
    <row r="496" spans="2:16" s="28" customFormat="1" ht="24" customHeight="1" x14ac:dyDescent="0.2">
      <c r="C496" s="94" t="s">
        <v>5</v>
      </c>
      <c r="D496" s="152" t="s">
        <v>170</v>
      </c>
      <c r="E496" s="152"/>
      <c r="F496" s="152"/>
      <c r="G496" s="152"/>
      <c r="H496" s="152"/>
      <c r="I496" s="152"/>
      <c r="J496" s="152"/>
      <c r="K496" s="152"/>
      <c r="L496" s="152"/>
      <c r="M496" s="152"/>
      <c r="N496" s="152"/>
      <c r="O496" s="152"/>
      <c r="P496" s="152"/>
    </row>
    <row r="497" spans="2:16" s="28" customFormat="1" ht="12" customHeight="1" x14ac:dyDescent="0.2">
      <c r="C497" s="94" t="s">
        <v>87</v>
      </c>
      <c r="D497" s="28" t="s">
        <v>171</v>
      </c>
    </row>
    <row r="498" spans="2:16" s="28" customFormat="1" ht="12" customHeight="1" x14ac:dyDescent="0.2">
      <c r="B498" s="8"/>
      <c r="C498" s="8"/>
      <c r="D498" s="8"/>
      <c r="E498" s="8"/>
      <c r="F498" s="8"/>
      <c r="G498" s="8"/>
      <c r="H498" s="8"/>
      <c r="I498" s="8"/>
      <c r="J498" s="8"/>
      <c r="K498" s="8"/>
      <c r="L498" s="8"/>
      <c r="M498" s="8"/>
      <c r="N498" s="8"/>
      <c r="O498" s="8"/>
      <c r="P498" s="8"/>
    </row>
    <row r="499" spans="2:16" ht="12" customHeight="1" x14ac:dyDescent="0.2">
      <c r="B499" s="24" t="s">
        <v>154</v>
      </c>
      <c r="C499" s="14" t="s">
        <v>155</v>
      </c>
    </row>
    <row r="500" spans="2:16" ht="12" customHeight="1" x14ac:dyDescent="0.2">
      <c r="B500" s="24"/>
      <c r="C500" s="14"/>
    </row>
    <row r="501" spans="2:16" s="28" customFormat="1" ht="24.75" customHeight="1" x14ac:dyDescent="0.2">
      <c r="C501" s="94" t="s">
        <v>5</v>
      </c>
      <c r="D501" s="152" t="s">
        <v>172</v>
      </c>
      <c r="E501" s="152"/>
      <c r="F501" s="152"/>
      <c r="G501" s="152"/>
      <c r="H501" s="152"/>
      <c r="I501" s="152"/>
      <c r="J501" s="152"/>
      <c r="K501" s="152"/>
      <c r="L501" s="152"/>
      <c r="M501" s="152"/>
      <c r="N501" s="152"/>
      <c r="O501" s="152"/>
      <c r="P501" s="152"/>
    </row>
    <row r="502" spans="2:16" s="28" customFormat="1" ht="12" customHeight="1" x14ac:dyDescent="0.2">
      <c r="C502" s="94" t="s">
        <v>87</v>
      </c>
      <c r="D502" s="152" t="s">
        <v>173</v>
      </c>
      <c r="E502" s="152"/>
      <c r="F502" s="152"/>
      <c r="G502" s="152"/>
      <c r="H502" s="152"/>
      <c r="I502" s="152"/>
      <c r="J502" s="152"/>
      <c r="K502" s="152"/>
      <c r="L502" s="152"/>
      <c r="M502" s="152"/>
      <c r="N502" s="152"/>
      <c r="O502" s="152"/>
      <c r="P502" s="152"/>
    </row>
    <row r="503" spans="2:16" s="28" customFormat="1" ht="12" customHeight="1" x14ac:dyDescent="0.2">
      <c r="C503" s="94"/>
      <c r="D503" s="152"/>
      <c r="E503" s="152"/>
      <c r="F503" s="152"/>
      <c r="G503" s="152"/>
      <c r="H503" s="152"/>
      <c r="I503" s="152"/>
      <c r="J503" s="152"/>
      <c r="K503" s="152"/>
      <c r="L503" s="152"/>
      <c r="M503" s="152"/>
      <c r="N503" s="152"/>
      <c r="O503" s="152"/>
      <c r="P503" s="152"/>
    </row>
    <row r="504" spans="2:16" s="28" customFormat="1" ht="12" customHeight="1" x14ac:dyDescent="0.2">
      <c r="B504" s="8"/>
      <c r="C504" s="8"/>
      <c r="D504" s="8"/>
      <c r="E504" s="8"/>
      <c r="F504" s="8"/>
      <c r="G504" s="8"/>
      <c r="H504" s="8"/>
      <c r="I504" s="8"/>
      <c r="J504" s="8"/>
      <c r="K504" s="8"/>
      <c r="L504" s="8"/>
      <c r="M504" s="8"/>
      <c r="N504" s="8"/>
      <c r="O504" s="8"/>
      <c r="P504" s="8"/>
    </row>
    <row r="505" spans="2:16" ht="12" customHeight="1" x14ac:dyDescent="0.2">
      <c r="B505" s="24" t="s">
        <v>156</v>
      </c>
      <c r="C505" s="14" t="s">
        <v>157</v>
      </c>
    </row>
    <row r="506" spans="2:16" ht="12" customHeight="1" x14ac:dyDescent="0.2">
      <c r="B506" s="24"/>
      <c r="C506" s="14"/>
    </row>
    <row r="507" spans="2:16" s="28" customFormat="1" ht="12" customHeight="1" x14ac:dyDescent="0.2">
      <c r="C507" s="151" t="s">
        <v>217</v>
      </c>
      <c r="D507" s="151"/>
      <c r="E507" s="151"/>
      <c r="F507" s="151"/>
      <c r="G507" s="151"/>
      <c r="H507" s="151"/>
      <c r="I507" s="151"/>
      <c r="J507" s="151"/>
      <c r="K507" s="151"/>
      <c r="L507" s="151"/>
      <c r="M507" s="151"/>
      <c r="N507" s="151"/>
      <c r="O507" s="151"/>
      <c r="P507" s="151"/>
    </row>
    <row r="508" spans="2:16" s="28" customFormat="1" ht="12" customHeight="1" x14ac:dyDescent="0.2">
      <c r="B508" s="8"/>
      <c r="C508" s="8"/>
      <c r="D508" s="8"/>
      <c r="E508" s="8"/>
      <c r="F508" s="8"/>
      <c r="G508" s="8"/>
      <c r="H508" s="8"/>
      <c r="I508" s="8"/>
      <c r="J508" s="8"/>
      <c r="K508" s="8"/>
      <c r="L508" s="8"/>
      <c r="M508" s="8"/>
      <c r="N508" s="8"/>
      <c r="O508" s="8"/>
      <c r="P508" s="8"/>
    </row>
    <row r="509" spans="2:16" ht="12" customHeight="1" x14ac:dyDescent="0.2">
      <c r="B509" s="24" t="s">
        <v>158</v>
      </c>
      <c r="C509" s="14" t="s">
        <v>159</v>
      </c>
    </row>
    <row r="510" spans="2:16" ht="12" customHeight="1" x14ac:dyDescent="0.2">
      <c r="B510" s="24"/>
      <c r="C510" s="14"/>
    </row>
    <row r="511" spans="2:16" s="28" customFormat="1" ht="12" customHeight="1" x14ac:dyDescent="0.2">
      <c r="B511" s="94" t="s">
        <v>35</v>
      </c>
    </row>
    <row r="512" spans="2:16" s="28" customFormat="1" ht="12" customHeight="1" x14ac:dyDescent="0.2">
      <c r="C512" s="94" t="s">
        <v>5</v>
      </c>
      <c r="D512" s="28" t="s">
        <v>174</v>
      </c>
    </row>
    <row r="513" spans="2:16" s="28" customFormat="1" ht="12" customHeight="1" x14ac:dyDescent="0.2">
      <c r="C513" s="94" t="s">
        <v>87</v>
      </c>
      <c r="D513" s="28" t="s">
        <v>175</v>
      </c>
    </row>
    <row r="514" spans="2:16" s="28" customFormat="1" ht="12" customHeight="1" x14ac:dyDescent="0.2">
      <c r="B514" s="8"/>
      <c r="C514" s="8"/>
      <c r="D514" s="8"/>
      <c r="E514" s="8"/>
      <c r="F514" s="8"/>
      <c r="G514" s="8"/>
      <c r="H514" s="8"/>
      <c r="I514" s="8"/>
      <c r="J514" s="8"/>
      <c r="K514" s="8"/>
      <c r="L514" s="8"/>
      <c r="M514" s="8"/>
      <c r="N514" s="8"/>
      <c r="O514" s="8"/>
      <c r="P514" s="8"/>
    </row>
    <row r="515" spans="2:16" ht="12" customHeight="1" x14ac:dyDescent="0.2">
      <c r="B515" s="24" t="s">
        <v>160</v>
      </c>
      <c r="C515" s="14" t="s">
        <v>161</v>
      </c>
    </row>
    <row r="516" spans="2:16" ht="12" customHeight="1" x14ac:dyDescent="0.2">
      <c r="B516" s="24"/>
      <c r="C516" s="14"/>
    </row>
    <row r="517" spans="2:16" s="28" customFormat="1" ht="54" customHeight="1" x14ac:dyDescent="0.2">
      <c r="C517" s="249" t="s">
        <v>280</v>
      </c>
      <c r="D517" s="249"/>
      <c r="E517" s="249"/>
      <c r="F517" s="249"/>
      <c r="G517" s="249"/>
      <c r="H517" s="249"/>
      <c r="I517" s="249"/>
      <c r="J517" s="249"/>
      <c r="K517" s="249"/>
      <c r="L517" s="249"/>
      <c r="M517" s="249"/>
      <c r="N517" s="249"/>
      <c r="O517" s="249"/>
      <c r="P517" s="249"/>
    </row>
    <row r="518" spans="2:16" s="28" customFormat="1" ht="21.75" customHeight="1" x14ac:dyDescent="0.2">
      <c r="C518" s="151" t="s">
        <v>218</v>
      </c>
      <c r="D518" s="151"/>
      <c r="E518" s="151"/>
      <c r="F518" s="151"/>
      <c r="G518" s="151"/>
      <c r="H518" s="151"/>
      <c r="I518" s="151"/>
      <c r="J518" s="151"/>
      <c r="K518" s="151"/>
      <c r="L518" s="151"/>
      <c r="M518" s="151"/>
      <c r="N518" s="151"/>
      <c r="O518" s="151"/>
      <c r="P518" s="151"/>
    </row>
    <row r="519" spans="2:16" s="28" customFormat="1" x14ac:dyDescent="0.2">
      <c r="B519" s="8"/>
      <c r="C519" s="8"/>
      <c r="D519" s="8"/>
      <c r="E519" s="8"/>
      <c r="F519" s="8"/>
      <c r="G519" s="8"/>
      <c r="H519" s="8"/>
      <c r="I519" s="8"/>
      <c r="J519" s="8"/>
      <c r="K519" s="8"/>
      <c r="L519" s="8"/>
      <c r="M519" s="8"/>
      <c r="N519" s="8"/>
      <c r="O519" s="8"/>
      <c r="P519" s="8"/>
    </row>
    <row r="520" spans="2:16" ht="12" customHeight="1" x14ac:dyDescent="0.2">
      <c r="B520" s="24" t="s">
        <v>162</v>
      </c>
      <c r="C520" s="14" t="s">
        <v>163</v>
      </c>
    </row>
    <row r="521" spans="2:16" ht="12" customHeight="1" x14ac:dyDescent="0.2">
      <c r="B521" s="24"/>
      <c r="C521" s="14"/>
    </row>
    <row r="522" spans="2:16" s="28" customFormat="1" ht="24" customHeight="1" x14ac:dyDescent="0.2">
      <c r="C522" s="150" t="s">
        <v>281</v>
      </c>
      <c r="D522" s="150"/>
      <c r="E522" s="150"/>
      <c r="F522" s="150"/>
      <c r="G522" s="150"/>
      <c r="H522" s="150"/>
      <c r="I522" s="150"/>
      <c r="J522" s="150"/>
      <c r="K522" s="150"/>
      <c r="L522" s="150"/>
      <c r="M522" s="150"/>
      <c r="N522" s="150"/>
      <c r="O522" s="150"/>
      <c r="P522" s="150"/>
    </row>
    <row r="523" spans="2:16" s="28" customFormat="1" x14ac:dyDescent="0.2">
      <c r="B523" s="8"/>
      <c r="C523" s="8"/>
      <c r="D523" s="8"/>
      <c r="E523" s="8"/>
      <c r="F523" s="8"/>
      <c r="G523" s="8"/>
      <c r="H523" s="8"/>
      <c r="I523" s="8"/>
      <c r="J523" s="8"/>
      <c r="K523" s="8"/>
      <c r="L523" s="8"/>
      <c r="M523" s="8"/>
      <c r="N523" s="8"/>
      <c r="O523" s="8"/>
      <c r="P523" s="8"/>
    </row>
    <row r="524" spans="2:16" ht="12" customHeight="1" x14ac:dyDescent="0.2">
      <c r="B524" s="24" t="s">
        <v>164</v>
      </c>
      <c r="C524" s="14" t="s">
        <v>165</v>
      </c>
    </row>
    <row r="525" spans="2:16" ht="12" customHeight="1" x14ac:dyDescent="0.2">
      <c r="B525" s="24"/>
      <c r="C525" s="14"/>
    </row>
    <row r="526" spans="2:16" s="28" customFormat="1" ht="23.25" customHeight="1" x14ac:dyDescent="0.2">
      <c r="C526" s="150" t="s">
        <v>282</v>
      </c>
      <c r="D526" s="150"/>
      <c r="E526" s="150"/>
      <c r="F526" s="150"/>
      <c r="G526" s="150"/>
      <c r="H526" s="150"/>
      <c r="I526" s="150"/>
      <c r="J526" s="150"/>
      <c r="K526" s="150"/>
      <c r="L526" s="150"/>
      <c r="M526" s="150"/>
      <c r="N526" s="150"/>
      <c r="O526" s="150"/>
      <c r="P526" s="150"/>
    </row>
    <row r="527" spans="2:16" s="28" customFormat="1" x14ac:dyDescent="0.2">
      <c r="B527" s="8"/>
      <c r="C527" s="8"/>
      <c r="D527" s="8"/>
      <c r="E527" s="8"/>
      <c r="F527" s="8"/>
      <c r="G527" s="8"/>
      <c r="H527" s="8"/>
      <c r="I527" s="8"/>
      <c r="J527" s="8"/>
      <c r="K527" s="8"/>
      <c r="L527" s="8"/>
      <c r="M527" s="8"/>
      <c r="N527" s="8"/>
      <c r="O527" s="8"/>
      <c r="P527" s="8"/>
    </row>
    <row r="528" spans="2:16" ht="12" customHeight="1" x14ac:dyDescent="0.2">
      <c r="B528" s="24" t="s">
        <v>166</v>
      </c>
      <c r="C528" s="14" t="s">
        <v>167</v>
      </c>
    </row>
    <row r="529" spans="2:16" ht="12" customHeight="1" x14ac:dyDescent="0.2">
      <c r="B529" s="24"/>
      <c r="C529" s="14"/>
    </row>
    <row r="530" spans="2:16" s="28" customFormat="1" ht="34.5" customHeight="1" x14ac:dyDescent="0.2">
      <c r="C530" s="150" t="s">
        <v>283</v>
      </c>
      <c r="D530" s="150"/>
      <c r="E530" s="150"/>
      <c r="F530" s="150"/>
      <c r="G530" s="150"/>
      <c r="H530" s="150"/>
      <c r="I530" s="150"/>
      <c r="J530" s="150"/>
      <c r="K530" s="150"/>
      <c r="L530" s="150"/>
      <c r="M530" s="150"/>
      <c r="N530" s="150"/>
      <c r="O530" s="150"/>
      <c r="P530" s="150"/>
    </row>
    <row r="532" spans="2:16" ht="12" customHeight="1" x14ac:dyDescent="0.2">
      <c r="B532" s="248" t="s">
        <v>325</v>
      </c>
      <c r="C532" s="248"/>
      <c r="D532" s="248"/>
      <c r="E532" s="248"/>
      <c r="F532" s="248"/>
      <c r="G532" s="248"/>
      <c r="H532" s="248"/>
      <c r="I532" s="248"/>
      <c r="J532" s="248"/>
      <c r="K532" s="248"/>
      <c r="L532" s="248"/>
      <c r="M532" s="248"/>
      <c r="N532" s="248"/>
      <c r="O532" s="248"/>
      <c r="P532" s="248"/>
    </row>
    <row r="533" spans="2:16" ht="12" customHeight="1" x14ac:dyDescent="0.2">
      <c r="B533" s="102"/>
      <c r="C533" s="102"/>
      <c r="D533" s="102"/>
      <c r="E533" s="102"/>
      <c r="F533" s="102"/>
      <c r="G533" s="102"/>
      <c r="H533" s="102"/>
      <c r="I533" s="102"/>
      <c r="J533" s="102"/>
      <c r="K533" s="102"/>
      <c r="L533" s="102"/>
      <c r="M533" s="102"/>
      <c r="N533" s="102"/>
      <c r="O533" s="102"/>
      <c r="P533" s="102"/>
    </row>
    <row r="535" spans="2:16" ht="12" customHeight="1" x14ac:dyDescent="0.2">
      <c r="B535" s="115" t="s">
        <v>368</v>
      </c>
      <c r="C535" s="115"/>
      <c r="D535" s="115"/>
      <c r="E535" s="115"/>
      <c r="F535" s="115"/>
      <c r="G535" s="115"/>
      <c r="H535" s="115"/>
      <c r="L535" s="8" t="s">
        <v>370</v>
      </c>
    </row>
    <row r="536" spans="2:16" ht="12" customHeight="1" x14ac:dyDescent="0.2">
      <c r="B536" s="115" t="s">
        <v>369</v>
      </c>
      <c r="C536" s="115"/>
      <c r="D536" s="115"/>
      <c r="E536" s="115"/>
      <c r="F536" s="115"/>
      <c r="G536" s="115"/>
      <c r="H536" s="115"/>
      <c r="K536" s="48" t="s">
        <v>434</v>
      </c>
      <c r="M536" s="48"/>
      <c r="N536" s="48"/>
      <c r="O536" s="48"/>
      <c r="P536" s="48"/>
    </row>
    <row r="538" spans="2:16" ht="12" customHeight="1" x14ac:dyDescent="0.2">
      <c r="H538" s="8" t="s">
        <v>371</v>
      </c>
    </row>
    <row r="539" spans="2:16" ht="12" customHeight="1" x14ac:dyDescent="0.2">
      <c r="F539" s="48"/>
      <c r="G539" s="115" t="s">
        <v>372</v>
      </c>
      <c r="H539" s="115"/>
      <c r="I539" s="115"/>
      <c r="J539" s="115"/>
      <c r="K539" s="115"/>
      <c r="L539" s="115"/>
    </row>
  </sheetData>
  <mergeCells count="476">
    <mergeCell ref="T267:V267"/>
    <mergeCell ref="T268:V268"/>
    <mergeCell ref="T269:V269"/>
    <mergeCell ref="T270:V270"/>
    <mergeCell ref="B395:P395"/>
    <mergeCell ref="D400:P400"/>
    <mergeCell ref="B379:P379"/>
    <mergeCell ref="B532:P532"/>
    <mergeCell ref="D477:P478"/>
    <mergeCell ref="D496:P496"/>
    <mergeCell ref="D501:P501"/>
    <mergeCell ref="D502:P503"/>
    <mergeCell ref="C507:P507"/>
    <mergeCell ref="C517:P517"/>
    <mergeCell ref="D431:P432"/>
    <mergeCell ref="D433:P433"/>
    <mergeCell ref="E376:I376"/>
    <mergeCell ref="D449:P450"/>
    <mergeCell ref="D453:P454"/>
    <mergeCell ref="E269:H269"/>
    <mergeCell ref="E268:H268"/>
    <mergeCell ref="I282:K282"/>
    <mergeCell ref="I281:K281"/>
    <mergeCell ref="C518:P518"/>
    <mergeCell ref="A12:P12"/>
    <mergeCell ref="C264:P264"/>
    <mergeCell ref="C274:P276"/>
    <mergeCell ref="C278:P278"/>
    <mergeCell ref="C245:J245"/>
    <mergeCell ref="C246:J246"/>
    <mergeCell ref="C247:J247"/>
    <mergeCell ref="C248:J248"/>
    <mergeCell ref="K245:M245"/>
    <mergeCell ref="C18:P19"/>
    <mergeCell ref="C52:P53"/>
    <mergeCell ref="D170:L170"/>
    <mergeCell ref="M170:O170"/>
    <mergeCell ref="F64:G64"/>
    <mergeCell ref="K68:M68"/>
    <mergeCell ref="C84:P85"/>
    <mergeCell ref="C93:P94"/>
    <mergeCell ref="C99:P101"/>
    <mergeCell ref="H67:J67"/>
    <mergeCell ref="C193:P193"/>
    <mergeCell ref="M169:O169"/>
    <mergeCell ref="C146:P147"/>
    <mergeCell ref="L162:N162"/>
    <mergeCell ref="C163:P163"/>
    <mergeCell ref="A2:P2"/>
    <mergeCell ref="B293:P293"/>
    <mergeCell ref="A353:P353"/>
    <mergeCell ref="B385:P385"/>
    <mergeCell ref="B387:P387"/>
    <mergeCell ref="M121:O121"/>
    <mergeCell ref="D132:I132"/>
    <mergeCell ref="J132:L132"/>
    <mergeCell ref="C40:P40"/>
    <mergeCell ref="C74:P76"/>
    <mergeCell ref="K110:M110"/>
    <mergeCell ref="N108:P108"/>
    <mergeCell ref="N109:P109"/>
    <mergeCell ref="N110:P110"/>
    <mergeCell ref="D121:I121"/>
    <mergeCell ref="K63:M63"/>
    <mergeCell ref="C108:J108"/>
    <mergeCell ref="C109:J109"/>
    <mergeCell ref="C86:P87"/>
    <mergeCell ref="C89:P90"/>
    <mergeCell ref="M117:O117"/>
    <mergeCell ref="K66:M66"/>
    <mergeCell ref="F67:G67"/>
    <mergeCell ref="L282:N282"/>
    <mergeCell ref="D169:L169"/>
    <mergeCell ref="C111:J111"/>
    <mergeCell ref="K111:M111"/>
    <mergeCell ref="L159:N159"/>
    <mergeCell ref="E160:H160"/>
    <mergeCell ref="I160:K160"/>
    <mergeCell ref="D116:I116"/>
    <mergeCell ref="J116:L116"/>
    <mergeCell ref="M116:O116"/>
    <mergeCell ref="D119:I119"/>
    <mergeCell ref="C141:P142"/>
    <mergeCell ref="J121:L121"/>
    <mergeCell ref="D117:I117"/>
    <mergeCell ref="J117:L117"/>
    <mergeCell ref="J123:L123"/>
    <mergeCell ref="M123:O123"/>
    <mergeCell ref="D124:I124"/>
    <mergeCell ref="L160:N160"/>
    <mergeCell ref="C149:P150"/>
    <mergeCell ref="D122:I122"/>
    <mergeCell ref="C152:P153"/>
    <mergeCell ref="C155:P157"/>
    <mergeCell ref="M132:O132"/>
    <mergeCell ref="M126:O126"/>
    <mergeCell ref="K109:M109"/>
    <mergeCell ref="E159:H159"/>
    <mergeCell ref="I159:K159"/>
    <mergeCell ref="D168:L168"/>
    <mergeCell ref="M168:O168"/>
    <mergeCell ref="E162:H162"/>
    <mergeCell ref="I162:K162"/>
    <mergeCell ref="E161:H161"/>
    <mergeCell ref="I161:K161"/>
    <mergeCell ref="L161:N161"/>
    <mergeCell ref="D120:I120"/>
    <mergeCell ref="J120:L120"/>
    <mergeCell ref="M120:O120"/>
    <mergeCell ref="C136:P137"/>
    <mergeCell ref="J124:L124"/>
    <mergeCell ref="M124:O124"/>
    <mergeCell ref="D131:I131"/>
    <mergeCell ref="J131:L131"/>
    <mergeCell ref="M131:O131"/>
    <mergeCell ref="D125:I125"/>
    <mergeCell ref="J125:L125"/>
    <mergeCell ref="M125:O125"/>
    <mergeCell ref="D126:I126"/>
    <mergeCell ref="J126:L126"/>
    <mergeCell ref="D127:I127"/>
    <mergeCell ref="J127:L127"/>
    <mergeCell ref="M127:O127"/>
    <mergeCell ref="J122:L122"/>
    <mergeCell ref="M122:O122"/>
    <mergeCell ref="D123:I123"/>
    <mergeCell ref="K67:M67"/>
    <mergeCell ref="F68:G68"/>
    <mergeCell ref="F62:G62"/>
    <mergeCell ref="H62:J62"/>
    <mergeCell ref="K62:M62"/>
    <mergeCell ref="F63:G63"/>
    <mergeCell ref="K108:M108"/>
    <mergeCell ref="J119:L119"/>
    <mergeCell ref="M119:O119"/>
    <mergeCell ref="C110:J110"/>
    <mergeCell ref="D118:I118"/>
    <mergeCell ref="J118:L118"/>
    <mergeCell ref="M118:O118"/>
    <mergeCell ref="N111:P111"/>
    <mergeCell ref="H64:J64"/>
    <mergeCell ref="K64:M64"/>
    <mergeCell ref="F65:G65"/>
    <mergeCell ref="H65:J65"/>
    <mergeCell ref="K65:M65"/>
    <mergeCell ref="F66:G66"/>
    <mergeCell ref="H66:J66"/>
    <mergeCell ref="C103:P104"/>
    <mergeCell ref="C78:P81"/>
    <mergeCell ref="H68:J68"/>
    <mergeCell ref="L281:N281"/>
    <mergeCell ref="E282:H282"/>
    <mergeCell ref="E286:H287"/>
    <mergeCell ref="C257:P258"/>
    <mergeCell ref="C254:P254"/>
    <mergeCell ref="E236:K236"/>
    <mergeCell ref="L236:N236"/>
    <mergeCell ref="E240:K240"/>
    <mergeCell ref="E280:H280"/>
    <mergeCell ref="I280:K280"/>
    <mergeCell ref="L280:N280"/>
    <mergeCell ref="L283:N283"/>
    <mergeCell ref="M199:O199"/>
    <mergeCell ref="D200:L200"/>
    <mergeCell ref="M200:O200"/>
    <mergeCell ref="D201:L201"/>
    <mergeCell ref="M201:O201"/>
    <mergeCell ref="D171:L171"/>
    <mergeCell ref="H63:J63"/>
    <mergeCell ref="I272:K272"/>
    <mergeCell ref="I266:K266"/>
    <mergeCell ref="L272:N272"/>
    <mergeCell ref="L271:N271"/>
    <mergeCell ref="I270:K270"/>
    <mergeCell ref="I269:K269"/>
    <mergeCell ref="I268:K268"/>
    <mergeCell ref="I267:K267"/>
    <mergeCell ref="I271:K271"/>
    <mergeCell ref="L270:N270"/>
    <mergeCell ref="L269:N269"/>
    <mergeCell ref="L240:N240"/>
    <mergeCell ref="E241:K241"/>
    <mergeCell ref="L241:N241"/>
    <mergeCell ref="E237:K237"/>
    <mergeCell ref="L237:N237"/>
    <mergeCell ref="C252:P252"/>
    <mergeCell ref="K248:M248"/>
    <mergeCell ref="N245:P245"/>
    <mergeCell ref="N246:P246"/>
    <mergeCell ref="N247:P247"/>
    <mergeCell ref="N248:P248"/>
    <mergeCell ref="E272:H272"/>
    <mergeCell ref="J26:L26"/>
    <mergeCell ref="M26:O26"/>
    <mergeCell ref="D27:I27"/>
    <mergeCell ref="J27:L27"/>
    <mergeCell ref="M27:O27"/>
    <mergeCell ref="C58:I58"/>
    <mergeCell ref="J58:L58"/>
    <mergeCell ref="M58:O58"/>
    <mergeCell ref="C59:I59"/>
    <mergeCell ref="J59:L59"/>
    <mergeCell ref="M59:O59"/>
    <mergeCell ref="K44:M44"/>
    <mergeCell ref="C55:I55"/>
    <mergeCell ref="C56:I56"/>
    <mergeCell ref="M57:O57"/>
    <mergeCell ref="F42:J42"/>
    <mergeCell ref="K42:M42"/>
    <mergeCell ref="F43:J43"/>
    <mergeCell ref="K43:M43"/>
    <mergeCell ref="F44:J44"/>
    <mergeCell ref="K36:M36"/>
    <mergeCell ref="F36:J36"/>
    <mergeCell ref="A1:P1"/>
    <mergeCell ref="L268:N268"/>
    <mergeCell ref="L267:N267"/>
    <mergeCell ref="B3:P7"/>
    <mergeCell ref="F32:J32"/>
    <mergeCell ref="K32:M32"/>
    <mergeCell ref="F33:J33"/>
    <mergeCell ref="K33:M33"/>
    <mergeCell ref="F34:J34"/>
    <mergeCell ref="K34:M34"/>
    <mergeCell ref="F35:J35"/>
    <mergeCell ref="K35:M35"/>
    <mergeCell ref="E238:K238"/>
    <mergeCell ref="L238:N238"/>
    <mergeCell ref="E239:K239"/>
    <mergeCell ref="L239:N239"/>
    <mergeCell ref="C178:P179"/>
    <mergeCell ref="C183:P185"/>
    <mergeCell ref="D23:I23"/>
    <mergeCell ref="M226:O226"/>
    <mergeCell ref="D223:L223"/>
    <mergeCell ref="M223:O223"/>
    <mergeCell ref="E266:H266"/>
    <mergeCell ref="M213:O213"/>
    <mergeCell ref="J23:L23"/>
    <mergeCell ref="M23:O23"/>
    <mergeCell ref="D24:I24"/>
    <mergeCell ref="J24:L24"/>
    <mergeCell ref="M24:O24"/>
    <mergeCell ref="D25:I25"/>
    <mergeCell ref="J25:L25"/>
    <mergeCell ref="M25:O25"/>
    <mergeCell ref="C57:I57"/>
    <mergeCell ref="F45:J45"/>
    <mergeCell ref="K45:M45"/>
    <mergeCell ref="F46:J46"/>
    <mergeCell ref="K46:M46"/>
    <mergeCell ref="F47:J47"/>
    <mergeCell ref="K47:M47"/>
    <mergeCell ref="F48:J48"/>
    <mergeCell ref="K48:M48"/>
    <mergeCell ref="J55:L55"/>
    <mergeCell ref="M55:O55"/>
    <mergeCell ref="J56:L56"/>
    <mergeCell ref="J57:L57"/>
    <mergeCell ref="M56:O56"/>
    <mergeCell ref="C30:P30"/>
    <mergeCell ref="D26:I26"/>
    <mergeCell ref="D214:L214"/>
    <mergeCell ref="M214:O214"/>
    <mergeCell ref="D215:L215"/>
    <mergeCell ref="E283:H283"/>
    <mergeCell ref="I283:K283"/>
    <mergeCell ref="D213:L213"/>
    <mergeCell ref="E271:H271"/>
    <mergeCell ref="E270:H270"/>
    <mergeCell ref="L266:N266"/>
    <mergeCell ref="C231:P233"/>
    <mergeCell ref="M225:O225"/>
    <mergeCell ref="D226:L226"/>
    <mergeCell ref="E281:H281"/>
    <mergeCell ref="D216:L216"/>
    <mergeCell ref="M216:O216"/>
    <mergeCell ref="D217:L217"/>
    <mergeCell ref="M217:O217"/>
    <mergeCell ref="D218:L218"/>
    <mergeCell ref="M219:O219"/>
    <mergeCell ref="M220:O220"/>
    <mergeCell ref="M221:O221"/>
    <mergeCell ref="M224:O224"/>
    <mergeCell ref="M171:O171"/>
    <mergeCell ref="D172:L172"/>
    <mergeCell ref="D173:L173"/>
    <mergeCell ref="M173:O173"/>
    <mergeCell ref="D174:L174"/>
    <mergeCell ref="M174:O174"/>
    <mergeCell ref="E267:H267"/>
    <mergeCell ref="D222:L222"/>
    <mergeCell ref="M222:O222"/>
    <mergeCell ref="D225:L225"/>
    <mergeCell ref="D224:L224"/>
    <mergeCell ref="D227:L227"/>
    <mergeCell ref="C207:P209"/>
    <mergeCell ref="C211:P211"/>
    <mergeCell ref="M215:O215"/>
    <mergeCell ref="M227:O227"/>
    <mergeCell ref="E235:K235"/>
    <mergeCell ref="L235:N235"/>
    <mergeCell ref="K246:M246"/>
    <mergeCell ref="K247:M247"/>
    <mergeCell ref="C189:P189"/>
    <mergeCell ref="M172:O172"/>
    <mergeCell ref="D199:L199"/>
    <mergeCell ref="M218:O218"/>
    <mergeCell ref="C522:P522"/>
    <mergeCell ref="C526:P526"/>
    <mergeCell ref="C530:P530"/>
    <mergeCell ref="D437:P437"/>
    <mergeCell ref="D444:P445"/>
    <mergeCell ref="L375:N375"/>
    <mergeCell ref="L374:N374"/>
    <mergeCell ref="E284:H284"/>
    <mergeCell ref="I284:K284"/>
    <mergeCell ref="L284:N284"/>
    <mergeCell ref="E291:H291"/>
    <mergeCell ref="I291:K291"/>
    <mergeCell ref="L291:N291"/>
    <mergeCell ref="L286:N287"/>
    <mergeCell ref="E288:H289"/>
    <mergeCell ref="I288:K289"/>
    <mergeCell ref="L288:N289"/>
    <mergeCell ref="L285:N285"/>
    <mergeCell ref="B389:P389"/>
    <mergeCell ref="B393:P393"/>
    <mergeCell ref="D427:P429"/>
    <mergeCell ref="C295:P295"/>
    <mergeCell ref="A381:P381"/>
    <mergeCell ref="J369:K369"/>
    <mergeCell ref="E375:I375"/>
    <mergeCell ref="J375:K375"/>
    <mergeCell ref="J376:K376"/>
    <mergeCell ref="D219:L219"/>
    <mergeCell ref="D220:L220"/>
    <mergeCell ref="E302:J302"/>
    <mergeCell ref="K302:N302"/>
    <mergeCell ref="E303:J303"/>
    <mergeCell ref="K303:N303"/>
    <mergeCell ref="E304:J304"/>
    <mergeCell ref="K304:N304"/>
    <mergeCell ref="E300:J300"/>
    <mergeCell ref="K300:N300"/>
    <mergeCell ref="E301:J301"/>
    <mergeCell ref="K301:N301"/>
    <mergeCell ref="E290:H290"/>
    <mergeCell ref="I290:K290"/>
    <mergeCell ref="L290:N290"/>
    <mergeCell ref="I286:K287"/>
    <mergeCell ref="E285:H285"/>
    <mergeCell ref="I285:K285"/>
    <mergeCell ref="E306:J306"/>
    <mergeCell ref="E340:J340"/>
    <mergeCell ref="D221:L221"/>
    <mergeCell ref="E296:J296"/>
    <mergeCell ref="K296:N296"/>
    <mergeCell ref="E298:J298"/>
    <mergeCell ref="K298:N298"/>
    <mergeCell ref="E299:J299"/>
    <mergeCell ref="K299:N299"/>
    <mergeCell ref="E329:J329"/>
    <mergeCell ref="E330:J330"/>
    <mergeCell ref="E331:J331"/>
    <mergeCell ref="K313:N313"/>
    <mergeCell ref="K307:N307"/>
    <mergeCell ref="E327:J327"/>
    <mergeCell ref="K327:N327"/>
    <mergeCell ref="E328:J328"/>
    <mergeCell ref="K328:N328"/>
    <mergeCell ref="E308:J308"/>
    <mergeCell ref="K308:N308"/>
    <mergeCell ref="E309:J309"/>
    <mergeCell ref="K309:N309"/>
    <mergeCell ref="E311:J311"/>
    <mergeCell ref="K311:N311"/>
    <mergeCell ref="E324:J324"/>
    <mergeCell ref="K324:N324"/>
    <mergeCell ref="E333:J333"/>
    <mergeCell ref="L367:N367"/>
    <mergeCell ref="E313:J313"/>
    <mergeCell ref="K319:N319"/>
    <mergeCell ref="E320:J320"/>
    <mergeCell ref="K320:N320"/>
    <mergeCell ref="K342:N342"/>
    <mergeCell ref="K341:N341"/>
    <mergeCell ref="K340:N340"/>
    <mergeCell ref="K339:N339"/>
    <mergeCell ref="K338:N338"/>
    <mergeCell ref="K336:N336"/>
    <mergeCell ref="E344:J344"/>
    <mergeCell ref="E334:J334"/>
    <mergeCell ref="E335:J335"/>
    <mergeCell ref="E336:J336"/>
    <mergeCell ref="E338:J338"/>
    <mergeCell ref="E339:J339"/>
    <mergeCell ref="K326:N326"/>
    <mergeCell ref="B355:P357"/>
    <mergeCell ref="B350:P351"/>
    <mergeCell ref="K343:N343"/>
    <mergeCell ref="O367:P367"/>
    <mergeCell ref="E363:I363"/>
    <mergeCell ref="E374:I374"/>
    <mergeCell ref="J374:K374"/>
    <mergeCell ref="E368:I368"/>
    <mergeCell ref="J368:K368"/>
    <mergeCell ref="E369:I369"/>
    <mergeCell ref="L373:N373"/>
    <mergeCell ref="L370:N370"/>
    <mergeCell ref="L369:N369"/>
    <mergeCell ref="L368:N368"/>
    <mergeCell ref="E370:I370"/>
    <mergeCell ref="E371:I371"/>
    <mergeCell ref="J371:K371"/>
    <mergeCell ref="E373:I373"/>
    <mergeCell ref="J373:K373"/>
    <mergeCell ref="J372:K372"/>
    <mergeCell ref="L372:N372"/>
    <mergeCell ref="L363:N363"/>
    <mergeCell ref="E364:I364"/>
    <mergeCell ref="L364:N364"/>
    <mergeCell ref="E365:I365"/>
    <mergeCell ref="J365:K365"/>
    <mergeCell ref="L365:N365"/>
    <mergeCell ref="E366:I366"/>
    <mergeCell ref="J366:K366"/>
    <mergeCell ref="L366:N366"/>
    <mergeCell ref="E367:I367"/>
    <mergeCell ref="J367:K367"/>
    <mergeCell ref="G539:L539"/>
    <mergeCell ref="B535:H535"/>
    <mergeCell ref="B536:H536"/>
    <mergeCell ref="E345:J345"/>
    <mergeCell ref="K345:N345"/>
    <mergeCell ref="K316:N316"/>
    <mergeCell ref="K315:N315"/>
    <mergeCell ref="K344:N344"/>
    <mergeCell ref="E347:J347"/>
    <mergeCell ref="E319:J319"/>
    <mergeCell ref="K347:N347"/>
    <mergeCell ref="E341:J341"/>
    <mergeCell ref="E342:J342"/>
    <mergeCell ref="E343:J343"/>
    <mergeCell ref="E315:J315"/>
    <mergeCell ref="E316:J316"/>
    <mergeCell ref="L376:N376"/>
    <mergeCell ref="E377:I377"/>
    <mergeCell ref="J377:K377"/>
    <mergeCell ref="L377:N377"/>
    <mergeCell ref="L371:N371"/>
    <mergeCell ref="E372:I372"/>
    <mergeCell ref="B292:P292"/>
    <mergeCell ref="K335:N335"/>
    <mergeCell ref="K334:N334"/>
    <mergeCell ref="K333:N333"/>
    <mergeCell ref="K332:N332"/>
    <mergeCell ref="K331:N331"/>
    <mergeCell ref="K330:N330"/>
    <mergeCell ref="K329:N329"/>
    <mergeCell ref="K318:N318"/>
    <mergeCell ref="K317:N317"/>
    <mergeCell ref="E321:J321"/>
    <mergeCell ref="K321:N321"/>
    <mergeCell ref="E322:J322"/>
    <mergeCell ref="K322:N322"/>
    <mergeCell ref="E323:J323"/>
    <mergeCell ref="K323:N323"/>
    <mergeCell ref="E317:J317"/>
    <mergeCell ref="E318:J318"/>
    <mergeCell ref="K306:N306"/>
    <mergeCell ref="E307:J307"/>
    <mergeCell ref="E325:J325"/>
    <mergeCell ref="K325:N325"/>
    <mergeCell ref="E326:J326"/>
    <mergeCell ref="E332:J332"/>
  </mergeCells>
  <printOptions horizontalCentered="1"/>
  <pageMargins left="0.39370078740157483" right="0.39370078740157483" top="1.0629921259842521" bottom="0.78740157480314965" header="0.31496062992125984" footer="0.31496062992125984"/>
  <pageSetup scale="98" fitToHeight="0" orientation="landscape" r:id="rId1"/>
  <headerFooter differentOddEven="1" scaleWithDoc="0">
    <oddHeader>&amp;L&amp;G&amp;C&amp;"Arial,Negrita"&amp;14FIDEICOMISO PÚBLICO DEL FONDO DE AYUDA, ASISTENCIA Y REPARACIÓN INTEGRAL DEL ESTADO DE MICHOACÁN DE OCAMPO&amp;R&amp;"Arial,Normal"&amp;7Fecha    &amp;D    
Hora de impresión     &amp;T</oddHeader>
    <oddFooter xml:space="preserve">&amp;R&amp;P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17"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3" t="s">
        <v>286</v>
      </c>
      <c r="C1" s="253"/>
      <c r="D1" s="253"/>
      <c r="E1" s="253"/>
      <c r="F1" s="253"/>
    </row>
    <row r="2" spans="2:6" ht="14.25" customHeight="1" x14ac:dyDescent="0.2">
      <c r="B2" s="258" t="s">
        <v>287</v>
      </c>
      <c r="C2" s="258"/>
      <c r="D2" s="258"/>
      <c r="E2" s="258"/>
      <c r="F2" s="258"/>
    </row>
    <row r="3" spans="2:6" ht="14.25" customHeight="1" x14ac:dyDescent="0.2">
      <c r="B3" s="258" t="s">
        <v>290</v>
      </c>
      <c r="C3" s="258"/>
      <c r="D3" s="258"/>
      <c r="E3" s="258"/>
      <c r="F3" s="258"/>
    </row>
    <row r="4" spans="2:6" ht="18.75" customHeight="1" x14ac:dyDescent="0.2"/>
    <row r="5" spans="2:6" ht="17.25" customHeight="1" x14ac:dyDescent="0.2">
      <c r="B5" s="79" t="s">
        <v>288</v>
      </c>
      <c r="C5" s="254" t="s">
        <v>289</v>
      </c>
      <c r="D5" s="254"/>
      <c r="E5" s="254"/>
      <c r="F5" s="254"/>
    </row>
    <row r="6" spans="2:6" ht="17.25" customHeight="1" x14ac:dyDescent="0.2">
      <c r="C6" s="254"/>
      <c r="D6" s="254"/>
      <c r="E6" s="254"/>
      <c r="F6" s="254"/>
    </row>
    <row r="7" spans="2:6" ht="15.75" customHeight="1" thickBot="1" x14ac:dyDescent="0.25"/>
    <row r="8" spans="2:6" ht="21.75" customHeight="1" x14ac:dyDescent="0.2">
      <c r="B8" s="255" t="s">
        <v>220</v>
      </c>
      <c r="C8" s="256"/>
      <c r="D8" s="256"/>
      <c r="E8" s="256"/>
      <c r="F8" s="257"/>
    </row>
    <row r="9" spans="2:6" s="55" customFormat="1" ht="17.25" customHeight="1" x14ac:dyDescent="0.2">
      <c r="B9" s="57" t="s">
        <v>221</v>
      </c>
      <c r="C9" s="58" t="s">
        <v>222</v>
      </c>
      <c r="D9" s="58" t="s">
        <v>223</v>
      </c>
      <c r="E9" s="58" t="s">
        <v>224</v>
      </c>
      <c r="F9" s="59" t="s">
        <v>225</v>
      </c>
    </row>
    <row r="10" spans="2:6" ht="15.75" customHeight="1" x14ac:dyDescent="0.2">
      <c r="B10" s="259" t="s">
        <v>291</v>
      </c>
      <c r="C10" s="261" t="s">
        <v>292</v>
      </c>
      <c r="D10" s="62" t="s">
        <v>293</v>
      </c>
      <c r="E10" s="63" t="s">
        <v>295</v>
      </c>
      <c r="F10" s="64" t="s">
        <v>295</v>
      </c>
    </row>
    <row r="11" spans="2:6" ht="15.75" customHeight="1" x14ac:dyDescent="0.2">
      <c r="B11" s="260"/>
      <c r="C11" s="262"/>
      <c r="D11" s="62" t="s">
        <v>294</v>
      </c>
      <c r="E11" s="63" t="s">
        <v>296</v>
      </c>
      <c r="F11" s="64" t="s">
        <v>296</v>
      </c>
    </row>
    <row r="12" spans="2:6" ht="23.25" customHeight="1" x14ac:dyDescent="0.2">
      <c r="B12" s="65" t="s">
        <v>226</v>
      </c>
      <c r="C12" s="66" t="s">
        <v>227</v>
      </c>
      <c r="D12" s="67" t="s">
        <v>228</v>
      </c>
      <c r="E12" s="68" t="s">
        <v>229</v>
      </c>
      <c r="F12" s="69" t="s">
        <v>179</v>
      </c>
    </row>
    <row r="13" spans="2:6" ht="15" customHeight="1" x14ac:dyDescent="0.2">
      <c r="B13" s="259" t="s">
        <v>230</v>
      </c>
      <c r="C13" s="261" t="s">
        <v>231</v>
      </c>
      <c r="D13" s="62" t="s">
        <v>232</v>
      </c>
      <c r="E13" s="63" t="s">
        <v>233</v>
      </c>
      <c r="F13" s="64" t="s">
        <v>297</v>
      </c>
    </row>
    <row r="14" spans="2:6" ht="15" customHeight="1" x14ac:dyDescent="0.2">
      <c r="B14" s="263"/>
      <c r="C14" s="264"/>
      <c r="D14" s="62" t="s">
        <v>298</v>
      </c>
      <c r="E14" s="63" t="s">
        <v>299</v>
      </c>
      <c r="F14" s="64" t="s">
        <v>300</v>
      </c>
    </row>
    <row r="15" spans="2:6" ht="15" customHeight="1" x14ac:dyDescent="0.2">
      <c r="B15" s="263"/>
      <c r="C15" s="264"/>
      <c r="D15" s="62" t="s">
        <v>301</v>
      </c>
      <c r="E15" s="63" t="s">
        <v>302</v>
      </c>
      <c r="F15" s="64" t="s">
        <v>303</v>
      </c>
    </row>
    <row r="16" spans="2:6" ht="15" customHeight="1" x14ac:dyDescent="0.2">
      <c r="B16" s="260"/>
      <c r="C16" s="262"/>
      <c r="D16" s="62" t="s">
        <v>304</v>
      </c>
      <c r="E16" s="63" t="s">
        <v>305</v>
      </c>
      <c r="F16" s="64" t="s">
        <v>306</v>
      </c>
    </row>
    <row r="17" spans="2:6" ht="23.25" customHeight="1" x14ac:dyDescent="0.2">
      <c r="B17" s="65" t="s">
        <v>234</v>
      </c>
      <c r="C17" s="66" t="s">
        <v>235</v>
      </c>
      <c r="D17" s="67" t="s">
        <v>236</v>
      </c>
      <c r="E17" s="68" t="s">
        <v>237</v>
      </c>
      <c r="F17" s="69" t="s">
        <v>238</v>
      </c>
    </row>
    <row r="18" spans="2:6" ht="23.25" customHeight="1" x14ac:dyDescent="0.2">
      <c r="B18" s="60" t="s">
        <v>239</v>
      </c>
      <c r="C18" s="61" t="s">
        <v>240</v>
      </c>
      <c r="D18" s="62" t="s">
        <v>241</v>
      </c>
      <c r="E18" s="63" t="s">
        <v>242</v>
      </c>
      <c r="F18" s="64" t="s">
        <v>243</v>
      </c>
    </row>
    <row r="19" spans="2:6" ht="23.25" customHeight="1" thickBot="1" x14ac:dyDescent="0.25">
      <c r="B19" s="82" t="s">
        <v>244</v>
      </c>
      <c r="C19" s="83" t="s">
        <v>245</v>
      </c>
      <c r="D19" s="84" t="s">
        <v>246</v>
      </c>
      <c r="E19" s="85" t="s">
        <v>247</v>
      </c>
      <c r="F19" s="86" t="s">
        <v>248</v>
      </c>
    </row>
    <row r="20" spans="2:6" ht="13.5" thickBot="1" x14ac:dyDescent="0.25">
      <c r="B20" s="75"/>
      <c r="C20" s="75"/>
      <c r="D20" s="75"/>
      <c r="E20" s="75"/>
      <c r="F20" s="75"/>
    </row>
    <row r="21" spans="2:6" ht="21.75" customHeight="1" x14ac:dyDescent="0.2">
      <c r="B21" s="255" t="s">
        <v>249</v>
      </c>
      <c r="C21" s="256"/>
      <c r="D21" s="256"/>
      <c r="E21" s="256"/>
      <c r="F21" s="257"/>
    </row>
    <row r="22" spans="2:6" s="55" customFormat="1" ht="17.25" customHeight="1" x14ac:dyDescent="0.2">
      <c r="B22" s="57" t="s">
        <v>221</v>
      </c>
      <c r="C22" s="58" t="s">
        <v>222</v>
      </c>
      <c r="D22" s="58" t="s">
        <v>223</v>
      </c>
      <c r="E22" s="58" t="s">
        <v>224</v>
      </c>
      <c r="F22" s="59" t="s">
        <v>225</v>
      </c>
    </row>
    <row r="23" spans="2:6" ht="15" customHeight="1" x14ac:dyDescent="0.2">
      <c r="B23" s="259" t="s">
        <v>250</v>
      </c>
      <c r="C23" s="261" t="s">
        <v>251</v>
      </c>
      <c r="D23" s="273" t="s">
        <v>252</v>
      </c>
      <c r="E23" s="63" t="s">
        <v>307</v>
      </c>
      <c r="F23" s="64" t="s">
        <v>308</v>
      </c>
    </row>
    <row r="24" spans="2:6" ht="15" customHeight="1" x14ac:dyDescent="0.2">
      <c r="B24" s="263"/>
      <c r="C24" s="264"/>
      <c r="D24" s="274"/>
      <c r="E24" s="63" t="s">
        <v>309</v>
      </c>
      <c r="F24" s="64" t="s">
        <v>310</v>
      </c>
    </row>
    <row r="25" spans="2:6" ht="15" customHeight="1" x14ac:dyDescent="0.2">
      <c r="B25" s="260"/>
      <c r="C25" s="262"/>
      <c r="D25" s="275"/>
      <c r="E25" s="63" t="s">
        <v>311</v>
      </c>
      <c r="F25" s="64" t="s">
        <v>312</v>
      </c>
    </row>
    <row r="26" spans="2:6" ht="15" customHeight="1" x14ac:dyDescent="0.2">
      <c r="B26" s="265" t="s">
        <v>253</v>
      </c>
      <c r="C26" s="270" t="s">
        <v>254</v>
      </c>
      <c r="D26" s="276" t="s">
        <v>255</v>
      </c>
      <c r="E26" s="68" t="s">
        <v>313</v>
      </c>
      <c r="F26" s="69" t="s">
        <v>314</v>
      </c>
    </row>
    <row r="27" spans="2:6" ht="15" customHeight="1" x14ac:dyDescent="0.2">
      <c r="B27" s="266"/>
      <c r="C27" s="271"/>
      <c r="D27" s="277"/>
      <c r="E27" s="80" t="s">
        <v>315</v>
      </c>
      <c r="F27" s="81" t="s">
        <v>316</v>
      </c>
    </row>
    <row r="28" spans="2:6" ht="15" customHeight="1" x14ac:dyDescent="0.2">
      <c r="B28" s="267"/>
      <c r="C28" s="272"/>
      <c r="D28" s="278"/>
      <c r="E28" s="80" t="s">
        <v>317</v>
      </c>
      <c r="F28" s="81" t="s">
        <v>318</v>
      </c>
    </row>
    <row r="29" spans="2:6" ht="15" customHeight="1" x14ac:dyDescent="0.2">
      <c r="B29" s="259" t="s">
        <v>256</v>
      </c>
      <c r="C29" s="261" t="s">
        <v>257</v>
      </c>
      <c r="D29" s="273" t="s">
        <v>258</v>
      </c>
      <c r="E29" s="63" t="s">
        <v>319</v>
      </c>
      <c r="F29" s="64" t="s">
        <v>320</v>
      </c>
    </row>
    <row r="30" spans="2:6" ht="15" customHeight="1" x14ac:dyDescent="0.2">
      <c r="B30" s="263"/>
      <c r="C30" s="264"/>
      <c r="D30" s="274"/>
      <c r="E30" s="63" t="s">
        <v>321</v>
      </c>
      <c r="F30" s="64" t="s">
        <v>322</v>
      </c>
    </row>
    <row r="31" spans="2:6" ht="15" customHeight="1" thickBot="1" x14ac:dyDescent="0.25">
      <c r="B31" s="268"/>
      <c r="C31" s="269"/>
      <c r="D31" s="279"/>
      <c r="E31" s="73" t="s">
        <v>323</v>
      </c>
      <c r="F31" s="74" t="s">
        <v>324</v>
      </c>
    </row>
    <row r="32" spans="2:6" ht="16.5" thickBot="1" x14ac:dyDescent="0.3">
      <c r="B32" s="76"/>
      <c r="C32" s="77"/>
      <c r="D32" s="77"/>
      <c r="E32" s="78"/>
      <c r="F32" s="78"/>
    </row>
    <row r="33" spans="2:6" ht="21.75" customHeight="1" x14ac:dyDescent="0.2">
      <c r="B33" s="255" t="s">
        <v>259</v>
      </c>
      <c r="C33" s="256"/>
      <c r="D33" s="256"/>
      <c r="E33" s="256"/>
      <c r="F33" s="257"/>
    </row>
    <row r="34" spans="2:6" s="55" customFormat="1" ht="17.25" customHeight="1" x14ac:dyDescent="0.2">
      <c r="B34" s="57" t="s">
        <v>221</v>
      </c>
      <c r="C34" s="58" t="s">
        <v>222</v>
      </c>
      <c r="D34" s="58" t="s">
        <v>223</v>
      </c>
      <c r="E34" s="58" t="s">
        <v>224</v>
      </c>
      <c r="F34" s="59" t="s">
        <v>225</v>
      </c>
    </row>
    <row r="35" spans="2:6" ht="42" customHeight="1" x14ac:dyDescent="0.2">
      <c r="B35" s="60" t="s">
        <v>260</v>
      </c>
      <c r="C35" s="61" t="s">
        <v>261</v>
      </c>
      <c r="D35" s="62" t="s">
        <v>262</v>
      </c>
      <c r="E35" s="63" t="s">
        <v>269</v>
      </c>
      <c r="F35" s="64" t="s">
        <v>272</v>
      </c>
    </row>
    <row r="36" spans="2:6" ht="42" customHeight="1" x14ac:dyDescent="0.2">
      <c r="B36" s="65" t="s">
        <v>263</v>
      </c>
      <c r="C36" s="66" t="s">
        <v>264</v>
      </c>
      <c r="D36" s="67" t="s">
        <v>265</v>
      </c>
      <c r="E36" s="68" t="s">
        <v>270</v>
      </c>
      <c r="F36" s="69" t="s">
        <v>273</v>
      </c>
    </row>
    <row r="37" spans="2:6" ht="65.25" customHeight="1" thickBot="1" x14ac:dyDescent="0.25">
      <c r="B37" s="70" t="s">
        <v>266</v>
      </c>
      <c r="C37" s="71" t="s">
        <v>267</v>
      </c>
      <c r="D37" s="72" t="s">
        <v>268</v>
      </c>
      <c r="E37" s="73" t="s">
        <v>271</v>
      </c>
      <c r="F37" s="74" t="s">
        <v>274</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2020-12-07T22:01:47Z</cp:lastPrinted>
  <dcterms:created xsi:type="dcterms:W3CDTF">2017-02-28T18:38:56Z</dcterms:created>
  <dcterms:modified xsi:type="dcterms:W3CDTF">2021-01-08T20:19:59Z</dcterms:modified>
</cp:coreProperties>
</file>